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690" windowHeight="5640" tabRatio="791" activeTab="1"/>
  </bookViews>
  <sheets>
    <sheet name="ISTRUZIONI" sheetId="1" r:id="rId1"/>
    <sheet name="PARTITA" sheetId="2" r:id="rId2"/>
    <sheet name="RICEZIONE" sheetId="3" r:id="rId3"/>
    <sheet name="ATTACCO" sheetId="4" r:id="rId4"/>
    <sheet name="BATTUTA" sheetId="5" r:id="rId5"/>
    <sheet name="MURO" sheetId="6" r:id="rId6"/>
    <sheet name="DIFESA" sheetId="7" r:id="rId7"/>
    <sheet name="ERRORI" sheetId="8" r:id="rId8"/>
    <sheet name="POSITIVITA" sheetId="9" r:id="rId9"/>
  </sheets>
  <definedNames>
    <definedName name="TABLE" localSheetId="0">'ISTRUZIONI'!#REF!</definedName>
    <definedName name="TABLE_2" localSheetId="0">'ISTRUZIONI'!#REF!</definedName>
    <definedName name="TABLE_3" localSheetId="0">'ISTRUZIONI'!#REF!</definedName>
    <definedName name="TABLE_4" localSheetId="0">'ISTRUZIONI'!#REF!</definedName>
    <definedName name="TABLE_5" localSheetId="0">'ISTRUZIONI'!#REF!</definedName>
  </definedNames>
  <calcPr fullCalcOnLoad="1"/>
</workbook>
</file>

<file path=xl/sharedStrings.xml><?xml version="1.0" encoding="utf-8"?>
<sst xmlns="http://schemas.openxmlformats.org/spreadsheetml/2006/main" count="156" uniqueCount="106">
  <si>
    <t>RICEZIONE</t>
  </si>
  <si>
    <t>GIOCATORE</t>
  </si>
  <si>
    <t xml:space="preserve">  5+4</t>
  </si>
  <si>
    <t>TOT.</t>
  </si>
  <si>
    <t>R1</t>
  </si>
  <si>
    <t>R2</t>
  </si>
  <si>
    <t>R3</t>
  </si>
  <si>
    <t>R5</t>
  </si>
  <si>
    <t>R4</t>
  </si>
  <si>
    <t>R 1+2</t>
  </si>
  <si>
    <t>R 4+5</t>
  </si>
  <si>
    <t>SQUADRA</t>
  </si>
  <si>
    <t>ATTACCO</t>
  </si>
  <si>
    <t>A 1</t>
  </si>
  <si>
    <t>A 2</t>
  </si>
  <si>
    <t>A 3</t>
  </si>
  <si>
    <t>A 4</t>
  </si>
  <si>
    <t>BATTUTA</t>
  </si>
  <si>
    <t>ININFL.</t>
  </si>
  <si>
    <t>B 1</t>
  </si>
  <si>
    <t>B 2</t>
  </si>
  <si>
    <t>B 3</t>
  </si>
  <si>
    <t>B 4</t>
  </si>
  <si>
    <t>B1+B2+B3+ININ.</t>
  </si>
  <si>
    <t>MURO</t>
  </si>
  <si>
    <t>M 1</t>
  </si>
  <si>
    <t>M 2</t>
  </si>
  <si>
    <t>M 3</t>
  </si>
  <si>
    <t>M 4</t>
  </si>
  <si>
    <t>M 1+2+3</t>
  </si>
  <si>
    <t>DIFESA</t>
  </si>
  <si>
    <t>A</t>
  </si>
  <si>
    <t>B</t>
  </si>
  <si>
    <t>C</t>
  </si>
  <si>
    <t>A+B+C</t>
  </si>
  <si>
    <t>N.RIGIOC.</t>
  </si>
  <si>
    <t>N.TENUTE</t>
  </si>
  <si>
    <t>ERRORI</t>
  </si>
  <si>
    <t>INVAS</t>
  </si>
  <si>
    <t>F.POS</t>
  </si>
  <si>
    <t>DIFES.</t>
  </si>
  <si>
    <t>AMMON.</t>
  </si>
  <si>
    <t>TOTALE</t>
  </si>
  <si>
    <t>POSITIVITA'</t>
  </si>
  <si>
    <t>MURO P.</t>
  </si>
  <si>
    <t>ERR.ATTA.</t>
  </si>
  <si>
    <t>ERR. BATT.</t>
  </si>
  <si>
    <t>ERR. RIC.</t>
  </si>
  <si>
    <t>ALTRI ERR.</t>
  </si>
  <si>
    <t>TOT.POSIT.</t>
  </si>
  <si>
    <t>TOT.NEG</t>
  </si>
  <si>
    <t>DIFFER.</t>
  </si>
  <si>
    <t>BATT. P.</t>
  </si>
  <si>
    <t>ERR.BATT.</t>
  </si>
  <si>
    <t>ERR.RIC.</t>
  </si>
  <si>
    <t>ATRI ERR.</t>
  </si>
  <si>
    <t xml:space="preserve">BATT. P. </t>
  </si>
  <si>
    <t>ATTA. P.</t>
  </si>
  <si>
    <t>NON RIGIOCATE</t>
  </si>
  <si>
    <t>NON TENUTE</t>
  </si>
  <si>
    <t>INVASIONE</t>
  </si>
  <si>
    <t>F.POSIZIONE</t>
  </si>
  <si>
    <t>AMMONIZIONE</t>
  </si>
  <si>
    <t>NOME  E N°</t>
  </si>
  <si>
    <t>ERR</t>
  </si>
  <si>
    <t xml:space="preserve">  2       IN      4           6                8      PINO</t>
  </si>
  <si>
    <t xml:space="preserve">      P.ALTA           5          SUPER        7         1       IN</t>
  </si>
  <si>
    <t xml:space="preserve">  2      IN      4           6              8        PINO</t>
  </si>
  <si>
    <t xml:space="preserve">      P.ALTA           5           SUPER       7         1       IN</t>
  </si>
  <si>
    <t>ECCO UN OTTIMO SISTEMA PER FARE LO SCORE</t>
  </si>
  <si>
    <t>In  questa  sezione  potrai  trovare delle  comode tabelle per fare lo score di una </t>
  </si>
  <si>
    <t>partita  di  pallavolo. Il file  che scaricherai  sarà una  cartella  excel  contenente </t>
  </si>
  <si>
    <t>diversi  fogli di  lavoro, primo fra  questi  il foglio   partita che sarà     utilizzato </t>
  </si>
  <si>
    <t>durante  l'incontro, mentre  gli  altri  analizzeranno  automaticamente tutti i dati</t>
  </si>
  <si>
    <t>raccolti.</t>
  </si>
  <si>
    <t>ANALISI DEL FOGLIO PARTITA:</t>
  </si>
  <si>
    <t>Nella prima colonna vanno inseriti i nomi o i numeri de i giocatori, nella  seconda </t>
  </si>
  <si>
    <t>verranno inseriti i dati della ricezione(1 per ricezione ottima,2 per ricezione che</t>
  </si>
  <si>
    <t>consente ancora i primi tempi,3 per ricezione che  non consente  i  primi  tempi,</t>
  </si>
  <si>
    <t>5 per ricezione che fornisce una palla facile  per  gli  avversari,4 errore  diretto),</t>
  </si>
  <si>
    <t>nella terza colonna i dati  dell'attacco (1 per attacco   punto,2 per    attacco  che </t>
  </si>
  <si>
    <t>consente una nuova rigiocata per noi,3 per attacco che consente la rigiocata  agli</t>
  </si>
  <si>
    <t>avversari,4 errore diretto),quarta colonna  la battuta(1 per battuta  punto, 2  per</t>
  </si>
  <si>
    <t>battuta che ci fa ottenere una palla "facile",3 per battuta che  mette gli avversari</t>
  </si>
  <si>
    <t>a palla alta,5 per battuta  ininfluente, 4  per errore diretto), nella quinta  colonna</t>
  </si>
  <si>
    <t>i dati del muro(1 per muro punto,2 per muro passivo che  consente una  rigiocata</t>
  </si>
  <si>
    <t>nostra,3  per muro tenuto  in copertura  dagli avversari,4 per palla toccata a muro</t>
  </si>
  <si>
    <t>ma non consente rigiocate),nella sesta colonna la difesa(A per difesa facile, B per </t>
  </si>
  <si>
    <t>difesa media,C per difesa difficile,NR per  difesa che non consente una  rigiocata</t>
  </si>
  <si>
    <t>efficace,NT per  difesa non  tenuta), nella settima  colonna  gli errori  vari( I  per </t>
  </si>
  <si>
    <t>Per ogni giocatore ci sono cinque righe,una per ciascun set della partita .</t>
  </si>
  <si>
    <t>TRASCRIZIONE DEI DATI:</t>
  </si>
  <si>
    <t>Terminata la compilazione del  foglio  partita,a casa  comodamente,si passerà alla</t>
  </si>
  <si>
    <t>trascrizione dei dati rilevati.</t>
  </si>
  <si>
    <t>Si andrà sul foglio ricezione e si trascriveranno i totali di "1","2","3","5","4", e auto-</t>
  </si>
  <si>
    <t>maticamente compariranno le relative percentuali ed il grafico per ciascun gioca-</t>
  </si>
  <si>
    <t>tore e della squadra.</t>
  </si>
  <si>
    <t>Allo stesso modo si procede per gli altri fogli(attacco,battuta,muro,difesa, errori)</t>
  </si>
  <si>
    <t>tranne che per quello della positività( per me il più importante)dove i dati compa-</t>
  </si>
  <si>
    <t>riranno automaticamente.</t>
  </si>
  <si>
    <t>Lo stesso procedimento si può ripetere più volte se si vuole vedere l'andamento</t>
  </si>
  <si>
    <t>per ciascun set.</t>
  </si>
  <si>
    <t>www.provenzavolley.3000.it</t>
  </si>
  <si>
    <t>BEPPE</t>
  </si>
  <si>
    <t>per ammonizione. </t>
  </si>
  <si>
    <t>invasione,R per fallo di rotazione , D per  errore  in difesa, P errore in palleggio e A 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</si>
</sst>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0.0%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2"/>
      <name val="Arial"/>
      <family val="2"/>
    </font>
    <font>
      <u val="single"/>
      <sz val="10"/>
      <color indexed="12"/>
      <name val="Tahoma"/>
      <family val="0"/>
    </font>
    <font>
      <sz val="10"/>
      <name val="Tahoma"/>
      <family val="0"/>
    </font>
    <font>
      <sz val="14"/>
      <name val="Tahoma"/>
      <family val="0"/>
    </font>
    <font>
      <sz val="11"/>
      <name val="Tahoma"/>
      <family val="0"/>
    </font>
    <font>
      <sz val="11"/>
      <color indexed="10"/>
      <name val="Arial"/>
      <family val="0"/>
    </font>
    <font>
      <sz val="11"/>
      <color indexed="63"/>
      <name val="Arial"/>
      <family val="0"/>
    </font>
    <font>
      <b/>
      <sz val="11"/>
      <name val="Tahoma"/>
      <family val="2"/>
    </font>
    <font>
      <b/>
      <sz val="14"/>
      <color indexed="12"/>
      <name val="Garamond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174" fontId="5" fillId="0" borderId="1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0" fontId="5" fillId="0" borderId="1" xfId="0" applyNumberFormat="1" applyFont="1" applyFill="1" applyBorder="1" applyAlignment="1" applyProtection="1">
      <alignment horizontal="center"/>
      <protection/>
    </xf>
    <xf numFmtId="10" fontId="6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0" fillId="0" borderId="4" xfId="20" applyNumberFormat="1" applyFont="1" applyFill="1" applyBorder="1" applyAlignment="1" applyProtection="1">
      <alignment/>
      <protection/>
    </xf>
    <xf numFmtId="0" fontId="10" fillId="0" borderId="5" xfId="20" applyNumberFormat="1" applyFont="1" applyFill="1" applyBorder="1" applyAlignment="1" applyProtection="1">
      <alignment/>
      <protection/>
    </xf>
    <xf numFmtId="0" fontId="10" fillId="0" borderId="0" xfId="20">
      <alignment/>
      <protection/>
    </xf>
    <xf numFmtId="0" fontId="15" fillId="0" borderId="6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 horizontal="center"/>
      <protection/>
    </xf>
    <xf numFmtId="0" fontId="10" fillId="0" borderId="7" xfId="20" applyNumberFormat="1" applyFont="1" applyFill="1" applyBorder="1" applyAlignment="1" applyProtection="1">
      <alignment/>
      <protection/>
    </xf>
    <xf numFmtId="0" fontId="10" fillId="0" borderId="8" xfId="20" applyNumberFormat="1" applyFont="1" applyFill="1" applyBorder="1" applyAlignment="1" applyProtection="1">
      <alignment/>
      <protection/>
    </xf>
    <xf numFmtId="0" fontId="10" fillId="0" borderId="9" xfId="20" applyNumberFormat="1" applyFont="1" applyFill="1" applyBorder="1" applyAlignment="1" applyProtection="1">
      <alignment/>
      <protection/>
    </xf>
    <xf numFmtId="0" fontId="10" fillId="0" borderId="10" xfId="20" applyNumberFormat="1" applyFont="1" applyFill="1" applyBorder="1" applyAlignment="1" applyProtection="1">
      <alignment/>
      <protection/>
    </xf>
    <xf numFmtId="0" fontId="10" fillId="0" borderId="11" xfId="20" applyNumberFormat="1" applyFont="1" applyFill="1" applyBorder="1" applyAlignment="1" applyProtection="1">
      <alignment/>
      <protection/>
    </xf>
    <xf numFmtId="0" fontId="10" fillId="0" borderId="12" xfId="20" applyNumberFormat="1" applyFont="1" applyFill="1" applyBorder="1" applyAlignment="1" applyProtection="1">
      <alignment/>
      <protection/>
    </xf>
    <xf numFmtId="0" fontId="10" fillId="0" borderId="3" xfId="20" applyNumberFormat="1" applyFont="1" applyFill="1" applyBorder="1" applyAlignment="1" applyProtection="1">
      <alignment/>
      <protection/>
    </xf>
    <xf numFmtId="0" fontId="10" fillId="0" borderId="1" xfId="20" applyNumberFormat="1" applyFont="1" applyFill="1" applyBorder="1" applyAlignment="1" applyProtection="1">
      <alignment/>
      <protection/>
    </xf>
    <xf numFmtId="0" fontId="10" fillId="0" borderId="13" xfId="20" applyNumberFormat="1" applyFont="1" applyFill="1" applyBorder="1" applyAlignment="1" applyProtection="1">
      <alignment/>
      <protection/>
    </xf>
    <xf numFmtId="0" fontId="10" fillId="0" borderId="14" xfId="20" applyNumberFormat="1" applyFont="1" applyFill="1" applyBorder="1" applyAlignment="1" applyProtection="1">
      <alignment/>
      <protection/>
    </xf>
    <xf numFmtId="0" fontId="10" fillId="0" borderId="15" xfId="20" applyNumberFormat="1" applyFont="1" applyFill="1" applyBorder="1" applyAlignment="1" applyProtection="1">
      <alignment/>
      <protection/>
    </xf>
    <xf numFmtId="0" fontId="10" fillId="0" borderId="16" xfId="20" applyNumberFormat="1" applyFont="1" applyFill="1" applyBorder="1" applyAlignment="1" applyProtection="1">
      <alignment/>
      <protection/>
    </xf>
    <xf numFmtId="0" fontId="10" fillId="0" borderId="17" xfId="20" applyNumberFormat="1" applyFont="1" applyFill="1" applyBorder="1" applyAlignment="1" applyProtection="1">
      <alignment/>
      <protection/>
    </xf>
    <xf numFmtId="0" fontId="10" fillId="0" borderId="18" xfId="20" applyNumberFormat="1" applyFont="1" applyFill="1" applyBorder="1" applyAlignment="1" applyProtection="1">
      <alignment/>
      <protection/>
    </xf>
    <xf numFmtId="0" fontId="10" fillId="0" borderId="19" xfId="20" applyNumberFormat="1" applyFont="1" applyFill="1" applyBorder="1" applyAlignment="1" applyProtection="1">
      <alignment/>
      <protection/>
    </xf>
    <xf numFmtId="0" fontId="10" fillId="0" borderId="20" xfId="20" applyNumberFormat="1" applyFont="1" applyFill="1" applyBorder="1" applyAlignment="1" applyProtection="1">
      <alignment/>
      <protection/>
    </xf>
    <xf numFmtId="0" fontId="10" fillId="0" borderId="21" xfId="20" applyNumberFormat="1" applyFont="1" applyFill="1" applyBorder="1" applyAlignment="1" applyProtection="1">
      <alignment/>
      <protection/>
    </xf>
    <xf numFmtId="0" fontId="10" fillId="0" borderId="22" xfId="20" applyNumberFormat="1" applyFont="1" applyFill="1" applyBorder="1" applyAlignment="1" applyProtection="1">
      <alignment/>
      <protection/>
    </xf>
    <xf numFmtId="0" fontId="10" fillId="0" borderId="23" xfId="20" applyNumberFormat="1" applyFont="1" applyFill="1" applyBorder="1" applyAlignment="1" applyProtection="1">
      <alignment/>
      <protection/>
    </xf>
    <xf numFmtId="0" fontId="10" fillId="0" borderId="24" xfId="20" applyNumberFormat="1" applyFont="1" applyFill="1" applyBorder="1" applyAlignment="1" applyProtection="1">
      <alignment/>
      <protection/>
    </xf>
    <xf numFmtId="0" fontId="10" fillId="0" borderId="25" xfId="20" applyNumberFormat="1" applyFont="1" applyFill="1" applyBorder="1" applyAlignment="1" applyProtection="1">
      <alignment/>
      <protection/>
    </xf>
    <xf numFmtId="0" fontId="15" fillId="0" borderId="25" xfId="20" applyNumberFormat="1" applyFont="1" applyFill="1" applyBorder="1" applyAlignment="1" applyProtection="1">
      <alignment horizontal="center"/>
      <protection/>
    </xf>
    <xf numFmtId="0" fontId="10" fillId="0" borderId="26" xfId="20" applyNumberFormat="1" applyFont="1" applyFill="1" applyBorder="1" applyAlignment="1" applyProtection="1">
      <alignment/>
      <protection/>
    </xf>
    <xf numFmtId="0" fontId="10" fillId="0" borderId="27" xfId="20" applyNumberFormat="1" applyFont="1" applyFill="1" applyBorder="1" applyAlignment="1" applyProtection="1">
      <alignment/>
      <protection/>
    </xf>
    <xf numFmtId="0" fontId="10" fillId="0" borderId="28" xfId="20" applyNumberFormat="1" applyFont="1" applyFill="1" applyBorder="1" applyAlignment="1" applyProtection="1">
      <alignment/>
      <protection/>
    </xf>
    <xf numFmtId="0" fontId="10" fillId="0" borderId="0" xfId="20" applyBorder="1">
      <alignment/>
      <protection/>
    </xf>
    <xf numFmtId="0" fontId="10" fillId="0" borderId="29" xfId="20" applyBorder="1">
      <alignment/>
      <protection/>
    </xf>
    <xf numFmtId="0" fontId="10" fillId="0" borderId="30" xfId="2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0" fillId="0" borderId="0" xfId="19" applyFont="1" applyAlignment="1">
      <alignment/>
      <protection/>
    </xf>
    <xf numFmtId="0" fontId="20" fillId="0" borderId="0" xfId="19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2" fillId="0" borderId="0" xfId="19" applyFont="1" applyAlignment="1">
      <alignment/>
      <protection/>
    </xf>
    <xf numFmtId="0" fontId="23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0" fontId="25" fillId="0" borderId="0" xfId="19" applyFont="1" applyAlignment="1">
      <alignment horizontal="left"/>
      <protection/>
    </xf>
    <xf numFmtId="0" fontId="15" fillId="0" borderId="4" xfId="20" applyNumberFormat="1" applyFont="1" applyFill="1" applyBorder="1" applyAlignment="1" applyProtection="1">
      <alignment vertical="center"/>
      <protection/>
    </xf>
    <xf numFmtId="0" fontId="15" fillId="0" borderId="6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horizontal="center" vertical="center"/>
      <protection/>
    </xf>
    <xf numFmtId="0" fontId="15" fillId="0" borderId="25" xfId="20" applyNumberFormat="1" applyFont="1" applyFill="1" applyBorder="1" applyAlignment="1" applyProtection="1">
      <alignment horizontal="center" vertical="center"/>
      <protection/>
    </xf>
    <xf numFmtId="0" fontId="10" fillId="0" borderId="29" xfId="20" applyBorder="1" applyAlignment="1">
      <alignment vertical="center"/>
      <protection/>
    </xf>
    <xf numFmtId="0" fontId="10" fillId="0" borderId="0" xfId="20" applyAlignment="1">
      <alignment vertical="center"/>
      <protection/>
    </xf>
    <xf numFmtId="0" fontId="15" fillId="0" borderId="6" xfId="20" applyNumberFormat="1" applyFont="1" applyFill="1" applyBorder="1" applyAlignment="1" applyProtection="1">
      <alignment horizontal="center"/>
      <protection/>
    </xf>
    <xf numFmtId="0" fontId="15" fillId="0" borderId="5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Hyperlink" xfId="15"/>
    <cellStyle name="Comma" xfId="16"/>
    <cellStyle name="Migliaia (0)_Cartel1" xfId="17"/>
    <cellStyle name="Comma [0]" xfId="18"/>
    <cellStyle name="Normale_Cartel1" xfId="19"/>
    <cellStyle name="Normale_SCORE PARTITA" xfId="20"/>
    <cellStyle name="Percent" xfId="21"/>
    <cellStyle name="Currency" xfId="22"/>
    <cellStyle name="Valuta (0)_Cartel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RICEZIONE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9"/>
          <c:w val="0.9735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RICEZIONE!$K$3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RICEZIONE!$K$4:$K$16</c:f>
              <c:numCache/>
            </c:numRef>
          </c:val>
        </c:ser>
        <c:ser>
          <c:idx val="1"/>
          <c:order val="1"/>
          <c:tx>
            <c:strRef>
              <c:f>RICEZIONE!$L$3</c:f>
              <c:strCache>
                <c:ptCount val="1"/>
                <c:pt idx="0">
                  <c:v>R2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RICEZIONE!$L$4:$L$16</c:f>
              <c:numCache/>
            </c:numRef>
          </c:val>
        </c:ser>
        <c:ser>
          <c:idx val="2"/>
          <c:order val="2"/>
          <c:tx>
            <c:strRef>
              <c:f>RICEZIONE!$M$3</c:f>
              <c:strCache>
                <c:ptCount val="1"/>
                <c:pt idx="0">
                  <c:v>R3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RICEZIONE!$M$4:$M$16</c:f>
              <c:numCache/>
            </c:numRef>
          </c:val>
        </c:ser>
        <c:ser>
          <c:idx val="3"/>
          <c:order val="3"/>
          <c:tx>
            <c:strRef>
              <c:f>RICEZIONE!$N$3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RICEZIONE!$N$4:$N$16</c:f>
              <c:numCache/>
            </c:numRef>
          </c:val>
        </c:ser>
        <c:ser>
          <c:idx val="4"/>
          <c:order val="4"/>
          <c:tx>
            <c:strRef>
              <c:f>RICEZIONE!$O$3</c:f>
              <c:strCache>
                <c:ptCount val="1"/>
                <c:pt idx="0">
                  <c:v>R4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RICEZIONE!$O$4:$O$16</c:f>
              <c:numCache/>
            </c:numRef>
          </c:val>
        </c:ser>
        <c:overlap val="100"/>
        <c:axId val="41815001"/>
        <c:axId val="40790690"/>
      </c:barChart>
      <c:catAx>
        <c:axId val="41815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40790690"/>
        <c:crossesAt val="0"/>
        <c:auto val="0"/>
        <c:lblOffset val="100"/>
        <c:noMultiLvlLbl val="0"/>
      </c:catAx>
      <c:valAx>
        <c:axId val="40790690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spPr>
          <a:ln w="3175">
            <a:solidFill/>
          </a:ln>
        </c:spPr>
        <c:crossAx val="4181500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2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ATTACCO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05"/>
          <c:w val="0.9665"/>
          <c:h val="0.80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ATTACCO!$K$3</c:f>
              <c:strCache>
                <c:ptCount val="1"/>
                <c:pt idx="0">
                  <c:v>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ATTACCO!$L$3</c:f>
              <c:strCache>
                <c:ptCount val="1"/>
                <c:pt idx="0">
                  <c:v>A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ATTACCO!$M$3</c:f>
              <c:strCache>
                <c:ptCount val="1"/>
                <c:pt idx="0">
                  <c:v>A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ATTACCO!$N$3</c:f>
              <c:strCache>
                <c:ptCount val="1"/>
                <c:pt idx="0">
                  <c:v>A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40"/>
        <c:axId val="31571891"/>
        <c:axId val="15711564"/>
      </c:barChart>
      <c:catAx>
        <c:axId val="315718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15711564"/>
        <c:crossesAt val="0"/>
        <c:auto val="0"/>
        <c:lblOffset val="100"/>
        <c:noMultiLvlLbl val="0"/>
      </c:catAx>
      <c:valAx>
        <c:axId val="15711564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157189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BATTUTA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25"/>
          <c:w val="0.97475"/>
          <c:h val="0.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BATTUTA!$K$3</c:f>
              <c:strCache>
                <c:ptCount val="1"/>
                <c:pt idx="0">
                  <c:v>B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BATTUTA!$L$3</c:f>
              <c:strCache>
                <c:ptCount val="1"/>
                <c:pt idx="0">
                  <c:v>B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BATTUTA!$M$3</c:f>
              <c:strCache>
                <c:ptCount val="1"/>
                <c:pt idx="0">
                  <c:v>B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BATTUTA!$N$3</c:f>
              <c:strCache>
                <c:ptCount val="1"/>
                <c:pt idx="0">
                  <c:v>ININFL.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BATTUTA!$O$3</c:f>
              <c:strCache>
                <c:ptCount val="1"/>
                <c:pt idx="0">
                  <c:v>B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7186349"/>
        <c:axId val="64677142"/>
      </c:barChart>
      <c:catAx>
        <c:axId val="71863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64677142"/>
        <c:crossesAt val="0"/>
        <c:auto val="0"/>
        <c:lblOffset val="100"/>
        <c:noMultiLvlLbl val="0"/>
      </c:catAx>
      <c:valAx>
        <c:axId val="64677142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718634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MURO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"/>
          <c:w val="0.975"/>
          <c:h val="0.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MURO!$I$3</c:f>
              <c:strCache>
                <c:ptCount val="1"/>
                <c:pt idx="0">
                  <c:v>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MURO!$J$3</c:f>
              <c:strCache>
                <c:ptCount val="1"/>
                <c:pt idx="0">
                  <c:v>M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MURO!$H$4:$H$16</c:f>
              <c:strCache/>
            </c:strRef>
          </c:cat>
          <c:val>
            <c:numRef>
              <c:f>MURO!$J$4:$J$16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MURO!$K$3</c:f>
              <c:strCache>
                <c:ptCount val="1"/>
                <c:pt idx="0">
                  <c:v>M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MURO!$L$3</c:f>
              <c:strCache>
                <c:ptCount val="1"/>
                <c:pt idx="0">
                  <c:v>M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5223367"/>
        <c:axId val="4357120"/>
      </c:barChart>
      <c:catAx>
        <c:axId val="45223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0"/>
        <c:auto val="0"/>
        <c:lblOffset val="100"/>
        <c:noMultiLvlLbl val="0"/>
      </c:catAx>
      <c:valAx>
        <c:axId val="4357120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22336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0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DIFESA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5"/>
          <c:w val="0.97475"/>
          <c:h val="0.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DIFESA!$K$3</c:f>
              <c:strCache>
                <c:ptCount val="1"/>
                <c:pt idx="0">
                  <c:v>A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DIFESA!$L$3</c:f>
              <c:strCache>
                <c:ptCount val="1"/>
                <c:pt idx="0">
                  <c:v>B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DIFESA!$M$3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DIFESA!$N$3</c:f>
              <c:strCache>
                <c:ptCount val="1"/>
                <c:pt idx="0">
                  <c:v>N.RIGIOC.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DIFESA!$O$3</c:f>
              <c:strCache>
                <c:ptCount val="1"/>
                <c:pt idx="0">
                  <c:v>N.TENUTE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9214081"/>
        <c:axId val="17382410"/>
      </c:barChart>
      <c:catAx>
        <c:axId val="39214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17382410"/>
        <c:crossesAt val="0"/>
        <c:auto val="0"/>
        <c:lblOffset val="100"/>
        <c:noMultiLvlLbl val="0"/>
      </c:catAx>
      <c:valAx>
        <c:axId val="17382410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921408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2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ERRORI VARI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"/>
          <c:w val="0.974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ERRORI!$I$3</c:f>
              <c:strCache>
                <c:ptCount val="1"/>
                <c:pt idx="0">
                  <c:v>INVASIONE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ERRORI!$J$3</c:f>
              <c:strCache>
                <c:ptCount val="1"/>
                <c:pt idx="0">
                  <c:v>F.POSIZIONE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ERRORI!$K$3</c:f>
              <c:strCache>
                <c:ptCount val="1"/>
                <c:pt idx="0">
                  <c:v>DIFESA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ERRORI!$L$3</c:f>
              <c:strCache>
                <c:ptCount val="1"/>
                <c:pt idx="0">
                  <c:v>AMMONIZIONE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2223963"/>
        <c:axId val="65797940"/>
      </c:barChart>
      <c:catAx>
        <c:axId val="22223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65797940"/>
        <c:crossesAt val="0"/>
        <c:auto val="0"/>
        <c:lblOffset val="100"/>
        <c:noMultiLvlLbl val="0"/>
      </c:catAx>
      <c:valAx>
        <c:axId val="65797940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222396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POSITIVITA'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67"/>
          <c:h val="0.80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POSITIVITA!$B$18</c:f>
              <c:strCache>
                <c:ptCount val="1"/>
                <c:pt idx="0">
                  <c:v>ATTA. P.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POSITIVITA!$B$19:$B$31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POSITIVITA!$C$18</c:f>
              <c:strCache>
                <c:ptCount val="1"/>
                <c:pt idx="0">
                  <c:v>ERR.ATTA.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POSITIVITA!$C$19:$C$31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POSITIVITA!$D$18</c:f>
              <c:strCache>
                <c:ptCount val="1"/>
                <c:pt idx="0">
                  <c:v>BATT. 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POSITIVITA!$D$19:$D$31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POSITIVITA!$E$18</c:f>
              <c:strCache>
                <c:ptCount val="1"/>
                <c:pt idx="0">
                  <c:v>ERR.BATT.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POSITIVITA!$E$19:$E$31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POSITIVITA!$F$18</c:f>
              <c:strCache>
                <c:ptCount val="1"/>
                <c:pt idx="0">
                  <c:v>MURO P.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POSITIVITA!$F$19:$F$31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POSITIVITA!$G$18</c:f>
              <c:strCache>
                <c:ptCount val="1"/>
                <c:pt idx="0">
                  <c:v>ERR.RIC.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POSITIVITA!$G$19:$G$31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POSITIVITA!$H$18</c:f>
              <c:strCache>
                <c:ptCount val="1"/>
                <c:pt idx="0">
                  <c:v>ATRI ERR.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POSITIVITA!$H$19:$H$31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55310549"/>
        <c:axId val="28032894"/>
      </c:barChart>
      <c:catAx>
        <c:axId val="553105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8032894"/>
        <c:crossesAt val="0"/>
        <c:auto val="0"/>
        <c:lblOffset val="1000"/>
        <c:noMultiLvlLbl val="0"/>
      </c:catAx>
      <c:valAx>
        <c:axId val="28032894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531054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1</xdr:col>
      <xdr:colOff>819150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33525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2514600</xdr:colOff>
      <xdr:row>1</xdr:row>
      <xdr:rowOff>9525</xdr:rowOff>
    </xdr:from>
    <xdr:to>
      <xdr:col>2</xdr:col>
      <xdr:colOff>2514600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40080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1476375</xdr:colOff>
      <xdr:row>1</xdr:row>
      <xdr:rowOff>0</xdr:rowOff>
    </xdr:from>
    <xdr:to>
      <xdr:col>1</xdr:col>
      <xdr:colOff>1476375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0750" y="190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0</xdr:rowOff>
    </xdr:from>
    <xdr:to>
      <xdr:col>1</xdr:col>
      <xdr:colOff>219075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33450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2514600</xdr:colOff>
      <xdr:row>1</xdr:row>
      <xdr:rowOff>9525</xdr:rowOff>
    </xdr:from>
    <xdr:to>
      <xdr:col>1</xdr:col>
      <xdr:colOff>2514600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2971800</xdr:colOff>
      <xdr:row>1</xdr:row>
      <xdr:rowOff>9525</xdr:rowOff>
    </xdr:from>
    <xdr:to>
      <xdr:col>1</xdr:col>
      <xdr:colOff>2971800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36861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1</xdr:row>
      <xdr:rowOff>9525</xdr:rowOff>
    </xdr:from>
    <xdr:to>
      <xdr:col>1</xdr:col>
      <xdr:colOff>2133600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28479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9525</xdr:rowOff>
    </xdr:from>
    <xdr:to>
      <xdr:col>2</xdr:col>
      <xdr:colOff>323850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2100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0</xdr:rowOff>
    </xdr:from>
    <xdr:to>
      <xdr:col>2</xdr:col>
      <xdr:colOff>600075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4486275" y="190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180975</xdr:rowOff>
    </xdr:from>
    <xdr:to>
      <xdr:col>2</xdr:col>
      <xdr:colOff>895350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81550" y="180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1571625</xdr:colOff>
      <xdr:row>1</xdr:row>
      <xdr:rowOff>9525</xdr:rowOff>
    </xdr:from>
    <xdr:to>
      <xdr:col>2</xdr:col>
      <xdr:colOff>1571625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545782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2152650</xdr:colOff>
      <xdr:row>1</xdr:row>
      <xdr:rowOff>9525</xdr:rowOff>
    </xdr:from>
    <xdr:to>
      <xdr:col>2</xdr:col>
      <xdr:colOff>2152650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60388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1</xdr:col>
      <xdr:colOff>819150</xdr:colOff>
      <xdr:row>38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5335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2571750</xdr:colOff>
      <xdr:row>32</xdr:row>
      <xdr:rowOff>9525</xdr:rowOff>
    </xdr:from>
    <xdr:to>
      <xdr:col>2</xdr:col>
      <xdr:colOff>2571750</xdr:colOff>
      <xdr:row>38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457950" y="41052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1428750</xdr:colOff>
      <xdr:row>32</xdr:row>
      <xdr:rowOff>0</xdr:rowOff>
    </xdr:from>
    <xdr:to>
      <xdr:col>1</xdr:col>
      <xdr:colOff>1428750</xdr:colOff>
      <xdr:row>38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1431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200025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2457450</xdr:colOff>
      <xdr:row>32</xdr:row>
      <xdr:rowOff>0</xdr:rowOff>
    </xdr:from>
    <xdr:to>
      <xdr:col>1</xdr:col>
      <xdr:colOff>2457450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3171825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2962275</xdr:colOff>
      <xdr:row>31</xdr:row>
      <xdr:rowOff>104775</xdr:rowOff>
    </xdr:from>
    <xdr:to>
      <xdr:col>1</xdr:col>
      <xdr:colOff>2962275</xdr:colOff>
      <xdr:row>38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76650" y="40767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32</xdr:row>
      <xdr:rowOff>9525</xdr:rowOff>
    </xdr:from>
    <xdr:to>
      <xdr:col>1</xdr:col>
      <xdr:colOff>2133600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84797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295275</xdr:colOff>
      <xdr:row>32</xdr:row>
      <xdr:rowOff>0</xdr:rowOff>
    </xdr:from>
    <xdr:to>
      <xdr:col>2</xdr:col>
      <xdr:colOff>295275</xdr:colOff>
      <xdr:row>38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41814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9525</xdr:rowOff>
    </xdr:from>
    <xdr:to>
      <xdr:col>2</xdr:col>
      <xdr:colOff>619125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450532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1009650</xdr:colOff>
      <xdr:row>32</xdr:row>
      <xdr:rowOff>9525</xdr:rowOff>
    </xdr:from>
    <xdr:to>
      <xdr:col>2</xdr:col>
      <xdr:colOff>1009650</xdr:colOff>
      <xdr:row>38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895850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0</xdr:rowOff>
    </xdr:from>
    <xdr:to>
      <xdr:col>2</xdr:col>
      <xdr:colOff>1695450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2238375</xdr:colOff>
      <xdr:row>32</xdr:row>
      <xdr:rowOff>0</xdr:rowOff>
    </xdr:from>
    <xdr:to>
      <xdr:col>2</xdr:col>
      <xdr:colOff>2238375</xdr:colOff>
      <xdr:row>38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61245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104775</xdr:rowOff>
    </xdr:from>
    <xdr:to>
      <xdr:col>16</xdr:col>
      <xdr:colOff>419100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52400" y="2924175"/>
        <a:ext cx="7305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13</xdr:col>
      <xdr:colOff>409575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7150" y="3000375"/>
        <a:ext cx="5762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123825</xdr:rowOff>
    </xdr:from>
    <xdr:to>
      <xdr:col>15</xdr:col>
      <xdr:colOff>742950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0" y="3105150"/>
        <a:ext cx="7839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152400</xdr:rowOff>
    </xdr:from>
    <xdr:to>
      <xdr:col>13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133725"/>
        <a:ext cx="7734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104775</xdr:rowOff>
    </xdr:from>
    <xdr:to>
      <xdr:col>15</xdr:col>
      <xdr:colOff>304800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9050" y="3086100"/>
        <a:ext cx="7810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85725</xdr:rowOff>
    </xdr:from>
    <xdr:to>
      <xdr:col>11</xdr:col>
      <xdr:colOff>723900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85725" y="306705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104775</xdr:rowOff>
    </xdr:from>
    <xdr:to>
      <xdr:col>11</xdr:col>
      <xdr:colOff>285750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9050" y="5353050"/>
        <a:ext cx="58674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9">
      <selection activeCell="A24" sqref="A24"/>
    </sheetView>
  </sheetViews>
  <sheetFormatPr defaultColWidth="9.140625" defaultRowHeight="15" customHeight="1"/>
  <cols>
    <col min="1" max="1" width="9.28125" style="65" customWidth="1"/>
    <col min="2" max="10" width="9.140625" style="65" customWidth="1"/>
    <col min="11" max="11" width="10.140625" style="65" customWidth="1"/>
    <col min="12" max="16384" width="9.140625" style="65" customWidth="1"/>
  </cols>
  <sheetData>
    <row r="1" spans="1:11" s="63" customFormat="1" ht="21" customHeight="1">
      <c r="A1" s="69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5" customHeight="1">
      <c r="A2" s="64" t="s">
        <v>70</v>
      </c>
    </row>
    <row r="3" ht="15" customHeight="1">
      <c r="A3" s="64" t="s">
        <v>71</v>
      </c>
    </row>
    <row r="4" ht="15" customHeight="1">
      <c r="A4" s="64" t="s">
        <v>72</v>
      </c>
    </row>
    <row r="5" ht="15" customHeight="1">
      <c r="A5" s="64" t="s">
        <v>73</v>
      </c>
    </row>
    <row r="6" ht="15" customHeight="1">
      <c r="A6" s="64" t="s">
        <v>74</v>
      </c>
    </row>
    <row r="8" ht="15" customHeight="1">
      <c r="A8" s="66" t="s">
        <v>75</v>
      </c>
    </row>
    <row r="9" ht="15" customHeight="1">
      <c r="A9" s="67" t="s">
        <v>76</v>
      </c>
    </row>
    <row r="10" ht="15" customHeight="1">
      <c r="A10" s="67" t="s">
        <v>77</v>
      </c>
    </row>
    <row r="11" ht="15" customHeight="1">
      <c r="A11" s="67" t="s">
        <v>78</v>
      </c>
    </row>
    <row r="12" ht="15" customHeight="1">
      <c r="A12" s="67" t="s">
        <v>79</v>
      </c>
    </row>
    <row r="13" ht="15" customHeight="1">
      <c r="A13" s="67" t="s">
        <v>80</v>
      </c>
    </row>
    <row r="14" ht="15" customHeight="1">
      <c r="A14" s="67" t="s">
        <v>81</v>
      </c>
    </row>
    <row r="15" ht="15" customHeight="1">
      <c r="A15" s="67" t="s">
        <v>82</v>
      </c>
    </row>
    <row r="16" ht="15" customHeight="1">
      <c r="A16" s="67" t="s">
        <v>83</v>
      </c>
    </row>
    <row r="17" ht="15" customHeight="1">
      <c r="A17" s="67" t="s">
        <v>84</v>
      </c>
    </row>
    <row r="18" ht="15" customHeight="1">
      <c r="A18" s="67" t="s">
        <v>85</v>
      </c>
    </row>
    <row r="19" ht="15" customHeight="1">
      <c r="A19" s="67" t="s">
        <v>86</v>
      </c>
    </row>
    <row r="20" ht="15" customHeight="1">
      <c r="A20" s="67" t="s">
        <v>87</v>
      </c>
    </row>
    <row r="21" ht="15" customHeight="1">
      <c r="A21" s="67" t="s">
        <v>88</v>
      </c>
    </row>
    <row r="22" ht="15" customHeight="1">
      <c r="A22" s="67" t="s">
        <v>89</v>
      </c>
    </row>
    <row r="23" ht="15" customHeight="1">
      <c r="A23" s="67" t="s">
        <v>105</v>
      </c>
    </row>
    <row r="24" ht="15" customHeight="1">
      <c r="A24" s="67" t="s">
        <v>104</v>
      </c>
    </row>
    <row r="25" ht="15" customHeight="1">
      <c r="A25" s="67" t="s">
        <v>90</v>
      </c>
    </row>
    <row r="26" ht="15" customHeight="1">
      <c r="A26" s="67"/>
    </row>
    <row r="27" ht="15" customHeight="1">
      <c r="A27" s="66" t="s">
        <v>91</v>
      </c>
    </row>
    <row r="28" ht="15" customHeight="1">
      <c r="A28" s="67" t="s">
        <v>92</v>
      </c>
    </row>
    <row r="29" ht="15" customHeight="1">
      <c r="A29" s="67" t="s">
        <v>93</v>
      </c>
    </row>
    <row r="30" ht="15" customHeight="1">
      <c r="A30" s="67" t="s">
        <v>94</v>
      </c>
    </row>
    <row r="31" ht="15" customHeight="1">
      <c r="A31" s="67" t="s">
        <v>95</v>
      </c>
    </row>
    <row r="32" ht="15" customHeight="1">
      <c r="A32" s="67" t="s">
        <v>96</v>
      </c>
    </row>
    <row r="33" ht="15" customHeight="1">
      <c r="A33" s="67" t="s">
        <v>97</v>
      </c>
    </row>
    <row r="34" ht="15" customHeight="1">
      <c r="A34" s="67" t="s">
        <v>98</v>
      </c>
    </row>
    <row r="35" ht="15" customHeight="1">
      <c r="A35" s="67" t="s">
        <v>99</v>
      </c>
    </row>
    <row r="36" ht="15" customHeight="1">
      <c r="A36" s="67" t="s">
        <v>100</v>
      </c>
    </row>
    <row r="37" ht="15" customHeight="1">
      <c r="A37" s="67" t="s">
        <v>101</v>
      </c>
    </row>
    <row r="39" ht="15" customHeight="1">
      <c r="A39" s="68" t="s">
        <v>102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3" sqref="A3:A7"/>
    </sheetView>
  </sheetViews>
  <sheetFormatPr defaultColWidth="9.140625" defaultRowHeight="9.75" customHeight="1"/>
  <cols>
    <col min="1" max="1" width="10.7109375" style="29" customWidth="1"/>
    <col min="2" max="2" width="47.57421875" style="29" customWidth="1"/>
    <col min="3" max="3" width="40.140625" style="29" customWidth="1"/>
    <col min="4" max="4" width="9.28125" style="29" customWidth="1"/>
    <col min="5" max="5" width="10.28125" style="29" customWidth="1"/>
    <col min="6" max="6" width="13.7109375" style="29" customWidth="1"/>
    <col min="7" max="7" width="10.28125" style="58" customWidth="1"/>
    <col min="8" max="8" width="9.140625" style="58" customWidth="1"/>
    <col min="9" max="16384" width="9.140625" style="29" customWidth="1"/>
  </cols>
  <sheetData>
    <row r="1" spans="1:8" ht="15" customHeight="1" thickBot="1">
      <c r="A1" s="27"/>
      <c r="B1" s="77" t="s">
        <v>0</v>
      </c>
      <c r="C1" s="78" t="s">
        <v>12</v>
      </c>
      <c r="D1" s="28"/>
      <c r="E1" s="28"/>
      <c r="F1" s="28"/>
      <c r="G1" s="53"/>
      <c r="H1" s="59"/>
    </row>
    <row r="2" spans="1:8" s="76" customFormat="1" ht="15" customHeight="1" thickBot="1">
      <c r="A2" s="70" t="s">
        <v>63</v>
      </c>
      <c r="B2" s="71" t="s">
        <v>66</v>
      </c>
      <c r="C2" s="72" t="s">
        <v>67</v>
      </c>
      <c r="D2" s="72" t="s">
        <v>17</v>
      </c>
      <c r="E2" s="73" t="s">
        <v>24</v>
      </c>
      <c r="F2" s="73" t="s">
        <v>30</v>
      </c>
      <c r="G2" s="74" t="s">
        <v>64</v>
      </c>
      <c r="H2" s="75"/>
    </row>
    <row r="3" spans="1:8" ht="9.75" customHeight="1">
      <c r="A3" s="33"/>
      <c r="B3" s="34"/>
      <c r="C3" s="35"/>
      <c r="D3" s="35"/>
      <c r="E3" s="35"/>
      <c r="F3" s="35"/>
      <c r="G3" s="55"/>
      <c r="H3" s="59"/>
    </row>
    <row r="4" spans="1:8" ht="9.75" customHeight="1">
      <c r="A4" s="60"/>
      <c r="B4" s="36"/>
      <c r="C4" s="37"/>
      <c r="D4" s="37"/>
      <c r="E4" s="37"/>
      <c r="F4" s="37"/>
      <c r="G4" s="56"/>
      <c r="H4" s="59"/>
    </row>
    <row r="5" spans="1:8" ht="9.75" customHeight="1">
      <c r="A5" s="38"/>
      <c r="B5" s="39"/>
      <c r="C5" s="37"/>
      <c r="D5" s="37"/>
      <c r="E5" s="40"/>
      <c r="F5" s="37"/>
      <c r="G5" s="56"/>
      <c r="H5" s="59"/>
    </row>
    <row r="6" spans="1:8" ht="9.75" customHeight="1">
      <c r="A6" s="41"/>
      <c r="B6" s="39"/>
      <c r="C6" s="37"/>
      <c r="D6" s="37"/>
      <c r="E6" s="40"/>
      <c r="F6" s="37"/>
      <c r="G6" s="56"/>
      <c r="H6" s="59"/>
    </row>
    <row r="7" spans="1:8" ht="9.75" customHeight="1" thickBot="1">
      <c r="A7" s="42"/>
      <c r="B7" s="43"/>
      <c r="C7" s="44"/>
      <c r="D7" s="44"/>
      <c r="E7" s="45"/>
      <c r="F7" s="44"/>
      <c r="G7" s="57"/>
      <c r="H7" s="59"/>
    </row>
    <row r="8" spans="1:8" ht="9.75" customHeight="1">
      <c r="A8" s="33"/>
      <c r="B8" s="40"/>
      <c r="C8" s="37"/>
      <c r="D8" s="37"/>
      <c r="E8" s="40"/>
      <c r="F8" s="37"/>
      <c r="G8" s="56"/>
      <c r="H8" s="59"/>
    </row>
    <row r="9" spans="1:8" ht="9.75" customHeight="1">
      <c r="A9" s="41"/>
      <c r="B9" s="40"/>
      <c r="C9" s="37"/>
      <c r="D9" s="37"/>
      <c r="E9" s="40"/>
      <c r="F9" s="37"/>
      <c r="G9" s="56"/>
      <c r="H9" s="59"/>
    </row>
    <row r="10" spans="1:8" ht="9.75" customHeight="1">
      <c r="A10" s="38"/>
      <c r="B10" s="40"/>
      <c r="C10" s="37"/>
      <c r="D10" s="37"/>
      <c r="E10" s="40"/>
      <c r="F10" s="37"/>
      <c r="G10" s="56"/>
      <c r="H10" s="59"/>
    </row>
    <row r="11" spans="1:8" ht="9.75" customHeight="1">
      <c r="A11" s="41"/>
      <c r="B11" s="40"/>
      <c r="C11" s="37"/>
      <c r="D11" s="37"/>
      <c r="E11" s="40"/>
      <c r="F11" s="37"/>
      <c r="G11" s="56"/>
      <c r="H11" s="59"/>
    </row>
    <row r="12" spans="1:8" ht="9.75" customHeight="1" thickBot="1">
      <c r="A12" s="42"/>
      <c r="B12" s="45"/>
      <c r="C12" s="44"/>
      <c r="D12" s="44"/>
      <c r="E12" s="45"/>
      <c r="F12" s="44"/>
      <c r="G12" s="57"/>
      <c r="H12" s="59"/>
    </row>
    <row r="13" spans="1:8" ht="9.75" customHeight="1">
      <c r="A13" s="33"/>
      <c r="B13" s="40"/>
      <c r="C13" s="37"/>
      <c r="D13" s="37"/>
      <c r="E13" s="40"/>
      <c r="F13" s="37"/>
      <c r="G13" s="56"/>
      <c r="H13" s="59"/>
    </row>
    <row r="14" spans="1:8" ht="9.75" customHeight="1">
      <c r="A14" s="41"/>
      <c r="B14" s="40"/>
      <c r="C14" s="37"/>
      <c r="D14" s="37"/>
      <c r="E14" s="40"/>
      <c r="F14" s="37"/>
      <c r="G14" s="56"/>
      <c r="H14" s="59"/>
    </row>
    <row r="15" spans="1:8" ht="9.75" customHeight="1">
      <c r="A15" s="38"/>
      <c r="B15" s="40"/>
      <c r="C15" s="37"/>
      <c r="D15" s="37"/>
      <c r="E15" s="40"/>
      <c r="F15" s="37"/>
      <c r="G15" s="56"/>
      <c r="H15" s="59"/>
    </row>
    <row r="16" spans="1:8" ht="9.75" customHeight="1">
      <c r="A16" s="41"/>
      <c r="B16" s="40"/>
      <c r="C16" s="37"/>
      <c r="D16" s="37"/>
      <c r="E16" s="40"/>
      <c r="F16" s="37"/>
      <c r="G16" s="56"/>
      <c r="H16" s="59"/>
    </row>
    <row r="17" spans="1:8" ht="9.75" customHeight="1" thickBot="1">
      <c r="A17" s="42"/>
      <c r="B17" s="45"/>
      <c r="C17" s="44"/>
      <c r="D17" s="44"/>
      <c r="E17" s="45"/>
      <c r="F17" s="44"/>
      <c r="G17" s="57"/>
      <c r="H17" s="59"/>
    </row>
    <row r="18" spans="1:8" ht="9.75" customHeight="1">
      <c r="A18" s="33"/>
      <c r="B18" s="40"/>
      <c r="C18" s="37"/>
      <c r="D18" s="37"/>
      <c r="E18" s="40"/>
      <c r="F18" s="37"/>
      <c r="G18" s="56"/>
      <c r="H18" s="59"/>
    </row>
    <row r="19" spans="1:8" ht="9.75" customHeight="1">
      <c r="A19" s="41"/>
      <c r="B19" s="40"/>
      <c r="C19" s="37"/>
      <c r="D19" s="37"/>
      <c r="E19" s="40"/>
      <c r="F19" s="37"/>
      <c r="G19" s="56"/>
      <c r="H19" s="59"/>
    </row>
    <row r="20" spans="1:8" ht="9.75" customHeight="1">
      <c r="A20" s="38"/>
      <c r="B20" s="40"/>
      <c r="C20" s="37"/>
      <c r="D20" s="37"/>
      <c r="E20" s="40"/>
      <c r="F20" s="37"/>
      <c r="G20" s="56"/>
      <c r="H20" s="59"/>
    </row>
    <row r="21" spans="1:8" ht="9.75" customHeight="1">
      <c r="A21" s="41"/>
      <c r="B21" s="40"/>
      <c r="C21" s="37"/>
      <c r="D21" s="37"/>
      <c r="E21" s="40"/>
      <c r="F21" s="37"/>
      <c r="G21" s="56"/>
      <c r="H21" s="59"/>
    </row>
    <row r="22" spans="1:8" ht="9.75" customHeight="1" thickBot="1">
      <c r="A22" s="42"/>
      <c r="B22" s="45"/>
      <c r="C22" s="44"/>
      <c r="D22" s="44"/>
      <c r="E22" s="45"/>
      <c r="F22" s="44"/>
      <c r="G22" s="57"/>
      <c r="H22" s="59"/>
    </row>
    <row r="23" spans="1:8" ht="9.75" customHeight="1">
      <c r="A23" s="33"/>
      <c r="B23" s="40"/>
      <c r="C23" s="37"/>
      <c r="D23" s="37"/>
      <c r="E23" s="40"/>
      <c r="F23" s="37"/>
      <c r="G23" s="56"/>
      <c r="H23" s="59"/>
    </row>
    <row r="24" spans="1:8" ht="9.75" customHeight="1">
      <c r="A24" s="41"/>
      <c r="B24" s="40"/>
      <c r="C24" s="37"/>
      <c r="D24" s="37"/>
      <c r="E24" s="40"/>
      <c r="F24" s="37"/>
      <c r="G24" s="56"/>
      <c r="H24" s="59"/>
    </row>
    <row r="25" spans="1:8" ht="9.75" customHeight="1">
      <c r="A25" s="38"/>
      <c r="B25" s="40"/>
      <c r="C25" s="37"/>
      <c r="D25" s="37"/>
      <c r="E25" s="40"/>
      <c r="F25" s="37"/>
      <c r="G25" s="56"/>
      <c r="H25" s="59"/>
    </row>
    <row r="26" spans="1:8" ht="9.75" customHeight="1">
      <c r="A26" s="41"/>
      <c r="B26" s="40"/>
      <c r="C26" s="37"/>
      <c r="D26" s="37"/>
      <c r="E26" s="40"/>
      <c r="F26" s="37"/>
      <c r="G26" s="56"/>
      <c r="H26" s="59"/>
    </row>
    <row r="27" spans="1:8" ht="9.75" customHeight="1" thickBot="1">
      <c r="A27" s="42"/>
      <c r="B27" s="45"/>
      <c r="C27" s="44"/>
      <c r="D27" s="44"/>
      <c r="E27" s="45"/>
      <c r="F27" s="44"/>
      <c r="G27" s="57"/>
      <c r="H27" s="59"/>
    </row>
    <row r="28" spans="1:8" ht="9.75" customHeight="1">
      <c r="A28" s="33"/>
      <c r="B28" s="40"/>
      <c r="C28" s="37"/>
      <c r="D28" s="37"/>
      <c r="E28" s="40"/>
      <c r="F28" s="37"/>
      <c r="G28" s="56"/>
      <c r="H28" s="59"/>
    </row>
    <row r="29" spans="1:8" ht="9.75" customHeight="1">
      <c r="A29" s="41"/>
      <c r="B29" s="40"/>
      <c r="C29" s="37"/>
      <c r="D29" s="37"/>
      <c r="E29" s="40"/>
      <c r="F29" s="37"/>
      <c r="G29" s="56"/>
      <c r="H29" s="59"/>
    </row>
    <row r="30" spans="1:8" ht="9.75" customHeight="1">
      <c r="A30" s="38"/>
      <c r="B30" s="40"/>
      <c r="C30" s="37"/>
      <c r="D30" s="37"/>
      <c r="E30" s="40"/>
      <c r="F30" s="37"/>
      <c r="G30" s="56"/>
      <c r="H30" s="59"/>
    </row>
    <row r="31" spans="1:8" ht="9.75" customHeight="1">
      <c r="A31" s="41"/>
      <c r="B31" s="40"/>
      <c r="C31" s="37"/>
      <c r="D31" s="37"/>
      <c r="E31" s="40"/>
      <c r="F31" s="37"/>
      <c r="G31" s="56"/>
      <c r="H31" s="59"/>
    </row>
    <row r="32" spans="1:8" ht="9.75" customHeight="1" thickBot="1">
      <c r="A32" s="42"/>
      <c r="B32" s="45"/>
      <c r="C32" s="44"/>
      <c r="D32" s="44"/>
      <c r="E32" s="45"/>
      <c r="F32" s="44"/>
      <c r="G32" s="57"/>
      <c r="H32" s="59"/>
    </row>
    <row r="33" spans="1:8" ht="9.75" customHeight="1" thickBot="1">
      <c r="A33" s="33"/>
      <c r="B33" s="30" t="s">
        <v>68</v>
      </c>
      <c r="C33" s="31" t="s">
        <v>65</v>
      </c>
      <c r="D33" s="31" t="s">
        <v>17</v>
      </c>
      <c r="E33" s="32" t="s">
        <v>24</v>
      </c>
      <c r="F33" s="32" t="s">
        <v>30</v>
      </c>
      <c r="G33" s="54" t="s">
        <v>64</v>
      </c>
      <c r="H33" s="59"/>
    </row>
    <row r="34" spans="1:8" ht="9.75" customHeight="1">
      <c r="A34" s="41"/>
      <c r="B34" s="34"/>
      <c r="C34" s="35"/>
      <c r="D34" s="37"/>
      <c r="E34" s="40"/>
      <c r="F34" s="37"/>
      <c r="G34" s="56"/>
      <c r="H34" s="59"/>
    </row>
    <row r="35" spans="1:8" ht="9.75" customHeight="1">
      <c r="A35" s="38"/>
      <c r="B35" s="36"/>
      <c r="C35" s="37"/>
      <c r="D35" s="37"/>
      <c r="E35" s="40"/>
      <c r="F35" s="37"/>
      <c r="G35" s="56"/>
      <c r="H35" s="59"/>
    </row>
    <row r="36" spans="1:8" ht="9.75" customHeight="1">
      <c r="A36" s="41"/>
      <c r="B36" s="46"/>
      <c r="C36" s="37"/>
      <c r="D36" s="37"/>
      <c r="E36" s="40"/>
      <c r="F36" s="37"/>
      <c r="G36" s="56"/>
      <c r="H36" s="59"/>
    </row>
    <row r="37" spans="1:8" ht="9.75" customHeight="1">
      <c r="A37" s="41"/>
      <c r="B37" s="39"/>
      <c r="C37" s="37"/>
      <c r="D37" s="37"/>
      <c r="E37" s="40"/>
      <c r="F37" s="37"/>
      <c r="G37" s="56"/>
      <c r="H37" s="59"/>
    </row>
    <row r="38" spans="1:8" ht="9.75" customHeight="1" thickBot="1">
      <c r="A38" s="42"/>
      <c r="B38" s="47"/>
      <c r="C38" s="48"/>
      <c r="D38" s="44"/>
      <c r="E38" s="45"/>
      <c r="F38" s="44"/>
      <c r="G38" s="57"/>
      <c r="H38" s="59"/>
    </row>
    <row r="39" spans="1:8" ht="9.75" customHeight="1">
      <c r="A39" s="33"/>
      <c r="B39" s="49"/>
      <c r="C39" s="50"/>
      <c r="D39" s="37"/>
      <c r="E39" s="40"/>
      <c r="F39" s="37"/>
      <c r="G39" s="56"/>
      <c r="H39" s="59"/>
    </row>
    <row r="40" spans="1:8" ht="9.75" customHeight="1">
      <c r="A40" s="41"/>
      <c r="B40" s="51"/>
      <c r="C40" s="52"/>
      <c r="D40" s="37"/>
      <c r="E40" s="40"/>
      <c r="F40" s="37"/>
      <c r="G40" s="56"/>
      <c r="H40" s="59"/>
    </row>
    <row r="41" spans="1:8" ht="9.75" customHeight="1">
      <c r="A41" s="38"/>
      <c r="B41" s="40"/>
      <c r="C41" s="37"/>
      <c r="D41" s="37"/>
      <c r="E41" s="40"/>
      <c r="F41" s="37"/>
      <c r="G41" s="56"/>
      <c r="H41" s="59"/>
    </row>
    <row r="42" spans="1:8" ht="9.75" customHeight="1">
      <c r="A42" s="41"/>
      <c r="B42" s="40"/>
      <c r="C42" s="37"/>
      <c r="D42" s="37"/>
      <c r="E42" s="40"/>
      <c r="F42" s="37"/>
      <c r="G42" s="56"/>
      <c r="H42" s="59"/>
    </row>
    <row r="43" spans="1:8" ht="9.75" customHeight="1" thickBot="1">
      <c r="A43" s="42"/>
      <c r="B43" s="45"/>
      <c r="C43" s="44"/>
      <c r="D43" s="44"/>
      <c r="E43" s="45"/>
      <c r="F43" s="44"/>
      <c r="G43" s="57"/>
      <c r="H43" s="59"/>
    </row>
    <row r="44" spans="1:8" ht="9.75" customHeight="1">
      <c r="A44" s="33"/>
      <c r="B44" s="40"/>
      <c r="C44" s="37"/>
      <c r="D44" s="37"/>
      <c r="E44" s="40"/>
      <c r="F44" s="37"/>
      <c r="G44" s="56"/>
      <c r="H44" s="59"/>
    </row>
    <row r="45" spans="1:8" ht="9.75" customHeight="1">
      <c r="A45" s="41"/>
      <c r="B45" s="40"/>
      <c r="C45" s="37"/>
      <c r="D45" s="37"/>
      <c r="E45" s="40"/>
      <c r="F45" s="37"/>
      <c r="G45" s="56"/>
      <c r="H45" s="59"/>
    </row>
    <row r="46" spans="1:8" ht="9.75" customHeight="1">
      <c r="A46" s="38"/>
      <c r="B46" s="40"/>
      <c r="C46" s="37"/>
      <c r="D46" s="37"/>
      <c r="E46" s="40"/>
      <c r="F46" s="37"/>
      <c r="G46" s="56"/>
      <c r="H46" s="59"/>
    </row>
    <row r="47" spans="1:8" ht="9.75" customHeight="1">
      <c r="A47" s="41"/>
      <c r="B47" s="40"/>
      <c r="C47" s="37"/>
      <c r="D47" s="37"/>
      <c r="E47" s="40"/>
      <c r="F47" s="37"/>
      <c r="G47" s="56"/>
      <c r="H47" s="59"/>
    </row>
    <row r="48" spans="1:8" ht="9.75" customHeight="1" thickBot="1">
      <c r="A48" s="42"/>
      <c r="B48" s="45"/>
      <c r="C48" s="44"/>
      <c r="D48" s="44"/>
      <c r="E48" s="45"/>
      <c r="F48" s="44"/>
      <c r="G48" s="57"/>
      <c r="H48" s="59"/>
    </row>
    <row r="49" spans="1:8" ht="9.75" customHeight="1">
      <c r="A49" s="33"/>
      <c r="B49" s="40"/>
      <c r="C49" s="37"/>
      <c r="D49" s="37"/>
      <c r="E49" s="40"/>
      <c r="F49" s="37"/>
      <c r="G49" s="56"/>
      <c r="H49" s="59"/>
    </row>
    <row r="50" spans="1:8" ht="9.75" customHeight="1">
      <c r="A50" s="41"/>
      <c r="B50" s="40"/>
      <c r="C50" s="37"/>
      <c r="D50" s="37"/>
      <c r="E50" s="40"/>
      <c r="F50" s="37"/>
      <c r="G50" s="56"/>
      <c r="H50" s="59"/>
    </row>
    <row r="51" spans="1:8" ht="9.75" customHeight="1">
      <c r="A51" s="38"/>
      <c r="B51" s="40"/>
      <c r="C51" s="37"/>
      <c r="D51" s="37"/>
      <c r="E51" s="40"/>
      <c r="F51" s="37"/>
      <c r="G51" s="56"/>
      <c r="H51" s="59"/>
    </row>
    <row r="52" spans="1:8" ht="9.75" customHeight="1">
      <c r="A52" s="41"/>
      <c r="B52" s="40"/>
      <c r="C52" s="37"/>
      <c r="D52" s="37"/>
      <c r="E52" s="40"/>
      <c r="F52" s="37"/>
      <c r="G52" s="56"/>
      <c r="H52" s="59"/>
    </row>
    <row r="53" spans="1:8" ht="9.75" customHeight="1" thickBot="1">
      <c r="A53" s="42"/>
      <c r="B53" s="45"/>
      <c r="C53" s="44"/>
      <c r="D53" s="44"/>
      <c r="E53" s="45"/>
      <c r="F53" s="44"/>
      <c r="G53" s="57"/>
      <c r="H53" s="59"/>
    </row>
    <row r="54" spans="1:8" ht="9.75" customHeight="1">
      <c r="A54" s="33"/>
      <c r="B54" s="40"/>
      <c r="C54" s="37"/>
      <c r="D54" s="37"/>
      <c r="E54" s="40"/>
      <c r="F54" s="37"/>
      <c r="G54" s="56"/>
      <c r="H54" s="59"/>
    </row>
    <row r="55" spans="1:8" ht="9.75" customHeight="1">
      <c r="A55" s="41"/>
      <c r="B55" s="40"/>
      <c r="C55" s="37"/>
      <c r="D55" s="37"/>
      <c r="E55" s="40"/>
      <c r="F55" s="37"/>
      <c r="G55" s="56"/>
      <c r="H55" s="59"/>
    </row>
    <row r="56" spans="1:8" ht="9.75" customHeight="1">
      <c r="A56" s="38"/>
      <c r="B56" s="40"/>
      <c r="C56" s="37"/>
      <c r="D56" s="37"/>
      <c r="E56" s="40"/>
      <c r="F56" s="37"/>
      <c r="G56" s="56"/>
      <c r="H56" s="59"/>
    </row>
    <row r="57" spans="1:8" ht="9.75" customHeight="1">
      <c r="A57" s="41"/>
      <c r="B57" s="40"/>
      <c r="C57" s="37"/>
      <c r="D57" s="37"/>
      <c r="E57" s="40"/>
      <c r="F57" s="37"/>
      <c r="G57" s="56"/>
      <c r="H57" s="59"/>
    </row>
    <row r="58" spans="1:8" ht="9.75" customHeight="1" thickBot="1">
      <c r="A58" s="42"/>
      <c r="B58" s="45"/>
      <c r="C58" s="44"/>
      <c r="D58" s="44"/>
      <c r="E58" s="45"/>
      <c r="F58" s="44"/>
      <c r="G58" s="57"/>
      <c r="H58" s="59"/>
    </row>
    <row r="59" spans="1:8" ht="9.75" customHeight="1">
      <c r="A59" s="33"/>
      <c r="B59" s="40"/>
      <c r="C59" s="37"/>
      <c r="D59" s="37"/>
      <c r="E59" s="40"/>
      <c r="F59" s="37"/>
      <c r="G59" s="56"/>
      <c r="H59" s="59"/>
    </row>
    <row r="60" spans="1:8" ht="9.75" customHeight="1">
      <c r="A60" s="41"/>
      <c r="B60" s="40"/>
      <c r="C60" s="37"/>
      <c r="D60" s="37"/>
      <c r="E60" s="40"/>
      <c r="F60" s="37"/>
      <c r="G60" s="56"/>
      <c r="H60" s="59"/>
    </row>
    <row r="61" spans="1:8" ht="9.75" customHeight="1">
      <c r="A61" s="38"/>
      <c r="B61" s="40"/>
      <c r="C61" s="37"/>
      <c r="D61" s="37"/>
      <c r="E61" s="40"/>
      <c r="F61" s="37"/>
      <c r="G61" s="56"/>
      <c r="H61" s="59"/>
    </row>
    <row r="62" spans="1:8" ht="9.75" customHeight="1">
      <c r="A62" s="41"/>
      <c r="B62" s="40"/>
      <c r="C62" s="37"/>
      <c r="D62" s="37"/>
      <c r="E62" s="40"/>
      <c r="F62" s="37"/>
      <c r="G62" s="56"/>
      <c r="H62" s="59"/>
    </row>
    <row r="63" spans="1:8" ht="9.75" customHeight="1" thickBot="1">
      <c r="A63" s="42"/>
      <c r="B63" s="45"/>
      <c r="C63" s="44"/>
      <c r="D63" s="44"/>
      <c r="E63" s="45"/>
      <c r="F63" s="44"/>
      <c r="G63" s="57"/>
      <c r="H63" s="59"/>
    </row>
  </sheetData>
  <printOptions verticalCentered="1"/>
  <pageMargins left="0.15748031496062992" right="0.1968503937007874" top="0.1968503937007874" bottom="0.15748031496062992" header="0.11811023622047245" footer="0.1574803149606299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F22" sqref="F22"/>
    </sheetView>
  </sheetViews>
  <sheetFormatPr defaultColWidth="9.140625" defaultRowHeight="12.75"/>
  <cols>
    <col min="1" max="1" width="13.421875" style="0" customWidth="1"/>
    <col min="2" max="3" width="3.7109375" style="0" customWidth="1"/>
    <col min="4" max="4" width="3.8515625" style="0" customWidth="1"/>
    <col min="5" max="6" width="3.7109375" style="0" customWidth="1"/>
    <col min="7" max="7" width="5.140625" style="0" customWidth="1"/>
    <col min="8" max="8" width="4.8515625" style="0" customWidth="1"/>
    <col min="9" max="9" width="1.421875" style="24" customWidth="1"/>
    <col min="10" max="10" width="13.57421875" style="0" customWidth="1"/>
    <col min="11" max="11" width="7.7109375" style="0" customWidth="1"/>
    <col min="12" max="12" width="8.140625" style="0" customWidth="1"/>
    <col min="13" max="13" width="7.8515625" style="0" customWidth="1"/>
    <col min="14" max="15" width="8.57421875" style="0" customWidth="1"/>
    <col min="16" max="16" width="7.57421875" style="0" customWidth="1"/>
    <col min="17" max="17" width="9.00390625" style="0" customWidth="1"/>
  </cols>
  <sheetData>
    <row r="1" spans="1:17" ht="18">
      <c r="A1" s="2"/>
      <c r="B1" s="3"/>
      <c r="C1" s="3"/>
      <c r="E1" s="3"/>
      <c r="G1" s="3"/>
      <c r="H1" s="12"/>
      <c r="I1" s="4"/>
      <c r="K1" s="16" t="s">
        <v>0</v>
      </c>
      <c r="M1" s="4"/>
      <c r="N1" s="4"/>
      <c r="O1" s="4"/>
      <c r="P1" s="3"/>
      <c r="Q1" s="3"/>
    </row>
    <row r="2" spans="1:17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  <c r="Q2" s="3"/>
    </row>
    <row r="3" spans="1:17" ht="12.75">
      <c r="A3" s="5" t="s">
        <v>1</v>
      </c>
      <c r="B3" s="1">
        <v>1</v>
      </c>
      <c r="C3" s="1">
        <v>2</v>
      </c>
      <c r="D3" s="1">
        <v>3</v>
      </c>
      <c r="E3" s="1">
        <v>5</v>
      </c>
      <c r="F3" s="1">
        <v>4</v>
      </c>
      <c r="G3" s="1" t="s">
        <v>2</v>
      </c>
      <c r="H3" s="21" t="s">
        <v>3</v>
      </c>
      <c r="I3" s="5"/>
      <c r="J3" s="25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</row>
    <row r="4" spans="1:17" ht="12.75">
      <c r="A4" s="6" t="s">
        <v>103</v>
      </c>
      <c r="B4" s="7"/>
      <c r="C4" s="7"/>
      <c r="D4" s="7"/>
      <c r="E4" s="7"/>
      <c r="F4" s="7"/>
      <c r="G4" s="7"/>
      <c r="H4" s="21">
        <f aca="true" t="shared" si="0" ref="H4:H15">SUM(B4:F4)</f>
        <v>0</v>
      </c>
      <c r="I4" s="6"/>
      <c r="J4" s="26"/>
      <c r="K4" s="8" t="e">
        <f aca="true" t="shared" si="1" ref="K4:K16">B4/H4</f>
        <v>#DIV/0!</v>
      </c>
      <c r="L4" s="8" t="e">
        <f aca="true" t="shared" si="2" ref="L4:L16">C4/H4</f>
        <v>#DIV/0!</v>
      </c>
      <c r="M4" s="8" t="e">
        <f aca="true" t="shared" si="3" ref="M4:M16">D4/H4</f>
        <v>#DIV/0!</v>
      </c>
      <c r="N4" s="8" t="e">
        <f aca="true" t="shared" si="4" ref="N4:N16">E4/H4</f>
        <v>#DIV/0!</v>
      </c>
      <c r="O4" s="8" t="e">
        <f aca="true" t="shared" si="5" ref="O4:O16">F4/H4</f>
        <v>#DIV/0!</v>
      </c>
      <c r="P4" s="9" t="e">
        <f aca="true" t="shared" si="6" ref="P4:P16">SUM(K4:L4)</f>
        <v>#DIV/0!</v>
      </c>
      <c r="Q4" s="9" t="e">
        <f aca="true" t="shared" si="7" ref="Q4:Q16">SUM(N4:O4)</f>
        <v>#DIV/0!</v>
      </c>
    </row>
    <row r="5" spans="1:17" ht="12.75">
      <c r="A5" s="6"/>
      <c r="B5" s="7"/>
      <c r="C5" s="7"/>
      <c r="D5" s="7"/>
      <c r="E5" s="7"/>
      <c r="F5" s="7"/>
      <c r="G5" s="7"/>
      <c r="H5" s="21">
        <f t="shared" si="0"/>
        <v>0</v>
      </c>
      <c r="I5" s="6"/>
      <c r="J5" s="26"/>
      <c r="K5" s="8" t="e">
        <f t="shared" si="1"/>
        <v>#DIV/0!</v>
      </c>
      <c r="L5" s="8" t="e">
        <f t="shared" si="2"/>
        <v>#DIV/0!</v>
      </c>
      <c r="M5" s="8" t="e">
        <f t="shared" si="3"/>
        <v>#DIV/0!</v>
      </c>
      <c r="N5" s="8" t="e">
        <f t="shared" si="4"/>
        <v>#DIV/0!</v>
      </c>
      <c r="O5" s="8" t="e">
        <f t="shared" si="5"/>
        <v>#DIV/0!</v>
      </c>
      <c r="P5" s="9" t="e">
        <f t="shared" si="6"/>
        <v>#DIV/0!</v>
      </c>
      <c r="Q5" s="9" t="e">
        <f t="shared" si="7"/>
        <v>#DIV/0!</v>
      </c>
    </row>
    <row r="6" spans="1:17" ht="12.75">
      <c r="A6" s="6"/>
      <c r="B6" s="7"/>
      <c r="C6" s="7"/>
      <c r="D6" s="7"/>
      <c r="E6" s="7"/>
      <c r="F6" s="7"/>
      <c r="G6" s="7"/>
      <c r="H6" s="21">
        <f t="shared" si="0"/>
        <v>0</v>
      </c>
      <c r="I6" s="6"/>
      <c r="J6" s="26"/>
      <c r="K6" s="8" t="e">
        <f t="shared" si="1"/>
        <v>#DIV/0!</v>
      </c>
      <c r="L6" s="8" t="e">
        <f t="shared" si="2"/>
        <v>#DIV/0!</v>
      </c>
      <c r="M6" s="8" t="e">
        <f t="shared" si="3"/>
        <v>#DIV/0!</v>
      </c>
      <c r="N6" s="8" t="e">
        <f t="shared" si="4"/>
        <v>#DIV/0!</v>
      </c>
      <c r="O6" s="8" t="e">
        <f t="shared" si="5"/>
        <v>#DIV/0!</v>
      </c>
      <c r="P6" s="9" t="e">
        <f t="shared" si="6"/>
        <v>#DIV/0!</v>
      </c>
      <c r="Q6" s="9" t="e">
        <f t="shared" si="7"/>
        <v>#DIV/0!</v>
      </c>
    </row>
    <row r="7" spans="1:17" ht="12.75">
      <c r="A7" s="6"/>
      <c r="B7" s="7"/>
      <c r="C7" s="7"/>
      <c r="D7" s="7"/>
      <c r="E7" s="7"/>
      <c r="F7" s="7"/>
      <c r="G7" s="7"/>
      <c r="H7" s="21">
        <f t="shared" si="0"/>
        <v>0</v>
      </c>
      <c r="I7" s="6"/>
      <c r="J7" s="26"/>
      <c r="K7" s="8" t="e">
        <f t="shared" si="1"/>
        <v>#DIV/0!</v>
      </c>
      <c r="L7" s="8" t="e">
        <f t="shared" si="2"/>
        <v>#DIV/0!</v>
      </c>
      <c r="M7" s="8" t="e">
        <f t="shared" si="3"/>
        <v>#DIV/0!</v>
      </c>
      <c r="N7" s="8" t="e">
        <f t="shared" si="4"/>
        <v>#DIV/0!</v>
      </c>
      <c r="O7" s="8" t="e">
        <f t="shared" si="5"/>
        <v>#DIV/0!</v>
      </c>
      <c r="P7" s="9" t="e">
        <f t="shared" si="6"/>
        <v>#DIV/0!</v>
      </c>
      <c r="Q7" s="9" t="e">
        <f t="shared" si="7"/>
        <v>#DIV/0!</v>
      </c>
    </row>
    <row r="8" spans="1:17" ht="12.75">
      <c r="A8" s="6"/>
      <c r="B8" s="7"/>
      <c r="C8" s="7"/>
      <c r="D8" s="7"/>
      <c r="E8" s="7"/>
      <c r="F8" s="7"/>
      <c r="G8" s="7"/>
      <c r="H8" s="21">
        <f t="shared" si="0"/>
        <v>0</v>
      </c>
      <c r="I8" s="6"/>
      <c r="J8" s="26"/>
      <c r="K8" s="8" t="e">
        <f t="shared" si="1"/>
        <v>#DIV/0!</v>
      </c>
      <c r="L8" s="8" t="e">
        <f t="shared" si="2"/>
        <v>#DIV/0!</v>
      </c>
      <c r="M8" s="8" t="e">
        <f t="shared" si="3"/>
        <v>#DIV/0!</v>
      </c>
      <c r="N8" s="8" t="e">
        <f t="shared" si="4"/>
        <v>#DIV/0!</v>
      </c>
      <c r="O8" s="8" t="e">
        <f t="shared" si="5"/>
        <v>#DIV/0!</v>
      </c>
      <c r="P8" s="9" t="e">
        <f t="shared" si="6"/>
        <v>#DIV/0!</v>
      </c>
      <c r="Q8" s="9" t="e">
        <f t="shared" si="7"/>
        <v>#DIV/0!</v>
      </c>
    </row>
    <row r="9" spans="1:17" ht="12.75">
      <c r="A9" s="6"/>
      <c r="B9" s="7"/>
      <c r="C9" s="7"/>
      <c r="D9" s="7"/>
      <c r="E9" s="7"/>
      <c r="F9" s="7"/>
      <c r="G9" s="7"/>
      <c r="H9" s="21">
        <f t="shared" si="0"/>
        <v>0</v>
      </c>
      <c r="I9" s="6"/>
      <c r="J9" s="26"/>
      <c r="K9" s="8" t="e">
        <f t="shared" si="1"/>
        <v>#DIV/0!</v>
      </c>
      <c r="L9" s="8" t="e">
        <f t="shared" si="2"/>
        <v>#DIV/0!</v>
      </c>
      <c r="M9" s="8" t="e">
        <f t="shared" si="3"/>
        <v>#DIV/0!</v>
      </c>
      <c r="N9" s="8" t="e">
        <f t="shared" si="4"/>
        <v>#DIV/0!</v>
      </c>
      <c r="O9" s="8" t="e">
        <f t="shared" si="5"/>
        <v>#DIV/0!</v>
      </c>
      <c r="P9" s="9" t="e">
        <f t="shared" si="6"/>
        <v>#DIV/0!</v>
      </c>
      <c r="Q9" s="9" t="e">
        <f t="shared" si="7"/>
        <v>#DIV/0!</v>
      </c>
    </row>
    <row r="10" spans="1:17" ht="12.75">
      <c r="A10" s="6"/>
      <c r="B10" s="7"/>
      <c r="C10" s="7"/>
      <c r="D10" s="7"/>
      <c r="E10" s="7"/>
      <c r="F10" s="7"/>
      <c r="G10" s="7"/>
      <c r="H10" s="21">
        <f t="shared" si="0"/>
        <v>0</v>
      </c>
      <c r="I10" s="6"/>
      <c r="J10" s="26"/>
      <c r="K10" s="8" t="e">
        <f t="shared" si="1"/>
        <v>#DIV/0!</v>
      </c>
      <c r="L10" s="8" t="e">
        <f t="shared" si="2"/>
        <v>#DIV/0!</v>
      </c>
      <c r="M10" s="8" t="e">
        <f t="shared" si="3"/>
        <v>#DIV/0!</v>
      </c>
      <c r="N10" s="8" t="e">
        <f t="shared" si="4"/>
        <v>#DIV/0!</v>
      </c>
      <c r="O10" s="8" t="e">
        <f t="shared" si="5"/>
        <v>#DIV/0!</v>
      </c>
      <c r="P10" s="9" t="e">
        <f t="shared" si="6"/>
        <v>#DIV/0!</v>
      </c>
      <c r="Q10" s="9" t="e">
        <f t="shared" si="7"/>
        <v>#DIV/0!</v>
      </c>
    </row>
    <row r="11" spans="1:17" ht="12.75">
      <c r="A11" s="6"/>
      <c r="B11" s="7"/>
      <c r="C11" s="7"/>
      <c r="D11" s="7"/>
      <c r="E11" s="7"/>
      <c r="F11" s="7"/>
      <c r="G11" s="7"/>
      <c r="H11" s="21">
        <f t="shared" si="0"/>
        <v>0</v>
      </c>
      <c r="I11" s="6"/>
      <c r="J11" s="26"/>
      <c r="K11" s="8" t="e">
        <f t="shared" si="1"/>
        <v>#DIV/0!</v>
      </c>
      <c r="L11" s="8" t="e">
        <f t="shared" si="2"/>
        <v>#DIV/0!</v>
      </c>
      <c r="M11" s="8" t="e">
        <f t="shared" si="3"/>
        <v>#DIV/0!</v>
      </c>
      <c r="N11" s="8" t="e">
        <f t="shared" si="4"/>
        <v>#DIV/0!</v>
      </c>
      <c r="O11" s="8" t="e">
        <f t="shared" si="5"/>
        <v>#DIV/0!</v>
      </c>
      <c r="P11" s="9" t="e">
        <f t="shared" si="6"/>
        <v>#DIV/0!</v>
      </c>
      <c r="Q11" s="9" t="e">
        <f t="shared" si="7"/>
        <v>#DIV/0!</v>
      </c>
    </row>
    <row r="12" spans="1:17" ht="12.75">
      <c r="A12" s="6"/>
      <c r="B12" s="7"/>
      <c r="C12" s="7"/>
      <c r="D12" s="7"/>
      <c r="E12" s="7"/>
      <c r="F12" s="7"/>
      <c r="G12" s="7"/>
      <c r="H12" s="21">
        <f t="shared" si="0"/>
        <v>0</v>
      </c>
      <c r="I12" s="6"/>
      <c r="J12" s="26"/>
      <c r="K12" s="8" t="e">
        <f t="shared" si="1"/>
        <v>#DIV/0!</v>
      </c>
      <c r="L12" s="8" t="e">
        <f t="shared" si="2"/>
        <v>#DIV/0!</v>
      </c>
      <c r="M12" s="8" t="e">
        <f t="shared" si="3"/>
        <v>#DIV/0!</v>
      </c>
      <c r="N12" s="8" t="e">
        <f t="shared" si="4"/>
        <v>#DIV/0!</v>
      </c>
      <c r="O12" s="8" t="e">
        <f t="shared" si="5"/>
        <v>#DIV/0!</v>
      </c>
      <c r="P12" s="9" t="e">
        <f t="shared" si="6"/>
        <v>#DIV/0!</v>
      </c>
      <c r="Q12" s="9" t="e">
        <f t="shared" si="7"/>
        <v>#DIV/0!</v>
      </c>
    </row>
    <row r="13" spans="1:17" ht="12.75">
      <c r="A13" s="6"/>
      <c r="B13" s="7"/>
      <c r="C13" s="7"/>
      <c r="D13" s="7"/>
      <c r="E13" s="7"/>
      <c r="F13" s="7"/>
      <c r="G13" s="7"/>
      <c r="H13" s="21">
        <f t="shared" si="0"/>
        <v>0</v>
      </c>
      <c r="I13" s="6"/>
      <c r="J13" s="26"/>
      <c r="K13" s="8" t="e">
        <f t="shared" si="1"/>
        <v>#DIV/0!</v>
      </c>
      <c r="L13" s="8" t="e">
        <f t="shared" si="2"/>
        <v>#DIV/0!</v>
      </c>
      <c r="M13" s="8" t="e">
        <f t="shared" si="3"/>
        <v>#DIV/0!</v>
      </c>
      <c r="N13" s="8" t="e">
        <f t="shared" si="4"/>
        <v>#DIV/0!</v>
      </c>
      <c r="O13" s="8" t="e">
        <f t="shared" si="5"/>
        <v>#DIV/0!</v>
      </c>
      <c r="P13" s="9" t="e">
        <f t="shared" si="6"/>
        <v>#DIV/0!</v>
      </c>
      <c r="Q13" s="9" t="e">
        <f t="shared" si="7"/>
        <v>#DIV/0!</v>
      </c>
    </row>
    <row r="14" spans="1:17" ht="12.75">
      <c r="A14" s="6"/>
      <c r="B14" s="7"/>
      <c r="C14" s="7"/>
      <c r="D14" s="7"/>
      <c r="E14" s="7"/>
      <c r="F14" s="7"/>
      <c r="G14" s="7"/>
      <c r="H14" s="21">
        <f t="shared" si="0"/>
        <v>0</v>
      </c>
      <c r="I14" s="6"/>
      <c r="J14" s="26"/>
      <c r="K14" s="8" t="e">
        <f t="shared" si="1"/>
        <v>#DIV/0!</v>
      </c>
      <c r="L14" s="8" t="e">
        <f t="shared" si="2"/>
        <v>#DIV/0!</v>
      </c>
      <c r="M14" s="8" t="e">
        <f t="shared" si="3"/>
        <v>#DIV/0!</v>
      </c>
      <c r="N14" s="8" t="e">
        <f t="shared" si="4"/>
        <v>#DIV/0!</v>
      </c>
      <c r="O14" s="8" t="e">
        <f t="shared" si="5"/>
        <v>#DIV/0!</v>
      </c>
      <c r="P14" s="9" t="e">
        <f t="shared" si="6"/>
        <v>#DIV/0!</v>
      </c>
      <c r="Q14" s="9" t="e">
        <f t="shared" si="7"/>
        <v>#DIV/0!</v>
      </c>
    </row>
    <row r="15" spans="1:17" ht="12.75">
      <c r="A15" s="6"/>
      <c r="B15" s="7"/>
      <c r="C15" s="7"/>
      <c r="D15" s="7"/>
      <c r="E15" s="7"/>
      <c r="F15" s="7"/>
      <c r="G15" s="7"/>
      <c r="H15" s="21">
        <f t="shared" si="0"/>
        <v>0</v>
      </c>
      <c r="I15" s="6"/>
      <c r="J15" s="26"/>
      <c r="K15" s="8" t="e">
        <f t="shared" si="1"/>
        <v>#DIV/0!</v>
      </c>
      <c r="L15" s="8" t="e">
        <f t="shared" si="2"/>
        <v>#DIV/0!</v>
      </c>
      <c r="M15" s="8" t="e">
        <f t="shared" si="3"/>
        <v>#DIV/0!</v>
      </c>
      <c r="N15" s="8" t="e">
        <f t="shared" si="4"/>
        <v>#DIV/0!</v>
      </c>
      <c r="O15" s="8" t="e">
        <f t="shared" si="5"/>
        <v>#DIV/0!</v>
      </c>
      <c r="P15" s="9" t="e">
        <f t="shared" si="6"/>
        <v>#DIV/0!</v>
      </c>
      <c r="Q15" s="9" t="e">
        <f t="shared" si="7"/>
        <v>#DIV/0!</v>
      </c>
    </row>
    <row r="16" spans="1:17" ht="12.75">
      <c r="A16" s="5" t="s">
        <v>11</v>
      </c>
      <c r="B16" s="1">
        <f aca="true" t="shared" si="8" ref="B16:H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21">
        <f t="shared" si="8"/>
        <v>0</v>
      </c>
      <c r="I16" s="5"/>
      <c r="J16" s="25" t="s">
        <v>11</v>
      </c>
      <c r="K16" s="10" t="e">
        <f t="shared" si="1"/>
        <v>#DIV/0!</v>
      </c>
      <c r="L16" s="10" t="e">
        <f t="shared" si="2"/>
        <v>#DIV/0!</v>
      </c>
      <c r="M16" s="10" t="e">
        <f t="shared" si="3"/>
        <v>#DIV/0!</v>
      </c>
      <c r="N16" s="10" t="e">
        <f t="shared" si="4"/>
        <v>#DIV/0!</v>
      </c>
      <c r="O16" s="10" t="e">
        <f t="shared" si="5"/>
        <v>#DIV/0!</v>
      </c>
      <c r="P16" s="11" t="e">
        <f t="shared" si="6"/>
        <v>#DIV/0!</v>
      </c>
      <c r="Q16" s="11" t="e">
        <f t="shared" si="7"/>
        <v>#DIV/0!</v>
      </c>
    </row>
  </sheetData>
  <printOptions/>
  <pageMargins left="0.13" right="0.14" top="0.3" bottom="0.45" header="0.2" footer="0.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J2" sqref="J2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4.8515625" style="0" customWidth="1"/>
    <col min="4" max="4" width="4.140625" style="0" customWidth="1"/>
    <col min="5" max="5" width="4.8515625" style="0" customWidth="1"/>
    <col min="6" max="6" width="3.140625" style="0" customWidth="1"/>
    <col min="7" max="7" width="3.421875" style="0" customWidth="1"/>
    <col min="8" max="8" width="5.57421875" style="0" customWidth="1"/>
    <col min="9" max="9" width="2.7109375" style="0" customWidth="1"/>
    <col min="10" max="10" width="13.28125" style="0" customWidth="1"/>
    <col min="11" max="12" width="6.8515625" style="0" customWidth="1"/>
    <col min="13" max="13" width="7.421875" style="0" customWidth="1"/>
    <col min="14" max="14" width="6.8515625" style="0" customWidth="1"/>
  </cols>
  <sheetData>
    <row r="1" spans="1:14" ht="18">
      <c r="A1" s="2"/>
      <c r="B1" s="3"/>
      <c r="C1" s="3"/>
      <c r="D1" s="3"/>
      <c r="E1" s="3"/>
      <c r="F1" s="3"/>
      <c r="G1" s="3"/>
      <c r="H1" s="12"/>
      <c r="I1" s="4"/>
      <c r="J1" s="16" t="s">
        <v>12</v>
      </c>
      <c r="K1" s="4"/>
      <c r="L1" s="4"/>
      <c r="M1" s="4"/>
      <c r="N1" s="4"/>
    </row>
    <row r="2" spans="1:14" ht="12.75">
      <c r="A2" s="2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</row>
    <row r="3" spans="1:14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/>
      <c r="G3" s="1"/>
      <c r="H3" s="1" t="s">
        <v>3</v>
      </c>
      <c r="I3" s="5"/>
      <c r="J3" s="5" t="s">
        <v>1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4" ht="12.75">
      <c r="A4" s="6"/>
      <c r="B4" s="7"/>
      <c r="C4" s="7"/>
      <c r="D4" s="7"/>
      <c r="E4" s="7"/>
      <c r="F4" s="7"/>
      <c r="G4" s="7"/>
      <c r="H4" s="1">
        <f aca="true" t="shared" si="0" ref="H4:H16">SUM(B4:E4)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</row>
    <row r="5" spans="1:14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</row>
    <row r="6" spans="1:14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</row>
    <row r="7" spans="1:14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</row>
    <row r="8" spans="1:14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</row>
    <row r="9" spans="1:14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</row>
    <row r="10" spans="1:14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</row>
    <row r="11" spans="1:14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</row>
    <row r="12" spans="1:14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</row>
    <row r="13" spans="1:14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</row>
    <row r="14" spans="1:14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</row>
    <row r="15" spans="1:14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</row>
    <row r="16" spans="1:14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/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</row>
  </sheetData>
  <printOptions/>
  <pageMargins left="0.13" right="0.14" top="1.27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" sqref="J1"/>
    </sheetView>
  </sheetViews>
  <sheetFormatPr defaultColWidth="9.140625" defaultRowHeight="12.75"/>
  <cols>
    <col min="1" max="1" width="11.7109375" style="0" customWidth="1"/>
    <col min="2" max="2" width="5.8515625" style="0" customWidth="1"/>
    <col min="3" max="3" width="6.140625" style="0" customWidth="1"/>
    <col min="4" max="4" width="6.00390625" style="0" customWidth="1"/>
    <col min="5" max="5" width="6.8515625" style="0" customWidth="1"/>
    <col min="6" max="6" width="5.421875" style="0" customWidth="1"/>
    <col min="7" max="7" width="3.8515625" style="0" customWidth="1"/>
    <col min="8" max="8" width="6.00390625" style="0" customWidth="1"/>
    <col min="9" max="9" width="2.28125" style="0" customWidth="1"/>
    <col min="10" max="10" width="11.28125" style="0" customWidth="1"/>
    <col min="11" max="11" width="8.7109375" style="0" customWidth="1"/>
    <col min="12" max="12" width="8.00390625" style="0" customWidth="1"/>
    <col min="13" max="13" width="8.57421875" style="0" customWidth="1"/>
    <col min="14" max="14" width="9.00390625" style="0" customWidth="1"/>
    <col min="15" max="15" width="8.140625" style="0" customWidth="1"/>
    <col min="16" max="16" width="13.140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17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</row>
    <row r="3" spans="1:16" ht="12.75">
      <c r="A3" s="5" t="s">
        <v>1</v>
      </c>
      <c r="B3" s="1">
        <v>1</v>
      </c>
      <c r="C3" s="1">
        <v>2</v>
      </c>
      <c r="D3" s="1">
        <v>3</v>
      </c>
      <c r="E3" s="1" t="s">
        <v>18</v>
      </c>
      <c r="F3" s="1">
        <v>4</v>
      </c>
      <c r="G3" s="1"/>
      <c r="H3" s="1" t="s">
        <v>3</v>
      </c>
      <c r="I3" s="5"/>
      <c r="J3" s="5" t="s">
        <v>1</v>
      </c>
      <c r="K3" s="1" t="s">
        <v>19</v>
      </c>
      <c r="L3" s="1" t="s">
        <v>20</v>
      </c>
      <c r="M3" s="1" t="s">
        <v>21</v>
      </c>
      <c r="N3" s="1" t="s">
        <v>18</v>
      </c>
      <c r="O3" s="1" t="s">
        <v>22</v>
      </c>
      <c r="P3" s="13" t="s">
        <v>23</v>
      </c>
    </row>
    <row r="4" spans="1:16" ht="12.75">
      <c r="A4" s="6"/>
      <c r="B4" s="7"/>
      <c r="C4" s="7"/>
      <c r="D4" s="7"/>
      <c r="E4" s="7"/>
      <c r="F4" s="7"/>
      <c r="G4" s="7"/>
      <c r="H4" s="1">
        <f aca="true" t="shared" si="0" ref="H4:H16">SUM(B4:F4)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  <c r="O4" s="9" t="e">
        <f aca="true" t="shared" si="5" ref="O4:O16">F4/H4</f>
        <v>#DIV/0!</v>
      </c>
      <c r="P4" s="11" t="e">
        <f aca="true" t="shared" si="6" ref="P4:P16">SUM(K4:N4)</f>
        <v>#DIV/0!</v>
      </c>
    </row>
    <row r="5" spans="1:16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  <c r="O5" s="9" t="e">
        <f t="shared" si="5"/>
        <v>#DIV/0!</v>
      </c>
      <c r="P5" s="11" t="e">
        <f t="shared" si="6"/>
        <v>#DIV/0!</v>
      </c>
    </row>
    <row r="6" spans="1:16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  <c r="O6" s="9" t="e">
        <f t="shared" si="5"/>
        <v>#DIV/0!</v>
      </c>
      <c r="P6" s="11" t="e">
        <f t="shared" si="6"/>
        <v>#DIV/0!</v>
      </c>
    </row>
    <row r="7" spans="1:16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  <c r="O7" s="9" t="e">
        <f t="shared" si="5"/>
        <v>#DIV/0!</v>
      </c>
      <c r="P7" s="11" t="e">
        <f t="shared" si="6"/>
        <v>#DIV/0!</v>
      </c>
    </row>
    <row r="8" spans="1:16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  <c r="O8" s="9" t="e">
        <f t="shared" si="5"/>
        <v>#DIV/0!</v>
      </c>
      <c r="P8" s="11" t="e">
        <f t="shared" si="6"/>
        <v>#DIV/0!</v>
      </c>
    </row>
    <row r="9" spans="1:16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  <c r="O9" s="9" t="e">
        <f t="shared" si="5"/>
        <v>#DIV/0!</v>
      </c>
      <c r="P9" s="11" t="e">
        <f t="shared" si="6"/>
        <v>#DIV/0!</v>
      </c>
    </row>
    <row r="10" spans="1:16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  <c r="O10" s="9" t="e">
        <f t="shared" si="5"/>
        <v>#DIV/0!</v>
      </c>
      <c r="P10" s="11" t="e">
        <f t="shared" si="6"/>
        <v>#DIV/0!</v>
      </c>
    </row>
    <row r="11" spans="1:16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  <c r="O11" s="9" t="e">
        <f t="shared" si="5"/>
        <v>#DIV/0!</v>
      </c>
      <c r="P11" s="11" t="e">
        <f t="shared" si="6"/>
        <v>#DIV/0!</v>
      </c>
    </row>
    <row r="12" spans="1:16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  <c r="O12" s="9" t="e">
        <f t="shared" si="5"/>
        <v>#DIV/0!</v>
      </c>
      <c r="P12" s="11" t="e">
        <f t="shared" si="6"/>
        <v>#DIV/0!</v>
      </c>
    </row>
    <row r="13" spans="1:16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  <c r="O13" s="9" t="e">
        <f t="shared" si="5"/>
        <v>#DIV/0!</v>
      </c>
      <c r="P13" s="11" t="e">
        <f t="shared" si="6"/>
        <v>#DIV/0!</v>
      </c>
    </row>
    <row r="14" spans="1:16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  <c r="O14" s="9" t="e">
        <f t="shared" si="5"/>
        <v>#DIV/0!</v>
      </c>
      <c r="P14" s="11" t="e">
        <f t="shared" si="6"/>
        <v>#DIV/0!</v>
      </c>
    </row>
    <row r="15" spans="1:16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  <c r="O15" s="9" t="e">
        <f t="shared" si="5"/>
        <v>#DIV/0!</v>
      </c>
      <c r="P15" s="11" t="e">
        <f t="shared" si="6"/>
        <v>#DIV/0!</v>
      </c>
    </row>
    <row r="16" spans="1:16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>SUM(F4:F15)</f>
        <v>0</v>
      </c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  <c r="O16" s="11" t="e">
        <f t="shared" si="5"/>
        <v>#DIV/0!</v>
      </c>
      <c r="P16" s="11" t="e">
        <f t="shared" si="6"/>
        <v>#DIV/0!</v>
      </c>
    </row>
  </sheetData>
  <printOptions/>
  <pageMargins left="0.2" right="0.14" top="0.28" bottom="0.24" header="0.18" footer="0.1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3" width="5.7109375" style="0" customWidth="1"/>
    <col min="4" max="4" width="7.421875" style="0" customWidth="1"/>
    <col min="5" max="5" width="7.57421875" style="0" customWidth="1"/>
    <col min="6" max="6" width="7.8515625" style="0" customWidth="1"/>
    <col min="7" max="7" width="3.28125" style="0" customWidth="1"/>
    <col min="8" max="8" width="12.7109375" style="0" customWidth="1"/>
    <col min="9" max="9" width="9.8515625" style="0" customWidth="1"/>
    <col min="12" max="12" width="10.28125" style="0" customWidth="1"/>
    <col min="13" max="13" width="9.8515625" style="0" customWidth="1"/>
  </cols>
  <sheetData>
    <row r="1" spans="1:13" ht="18">
      <c r="A1" s="2"/>
      <c r="B1" s="3"/>
      <c r="C1" s="3"/>
      <c r="D1" s="3"/>
      <c r="E1" s="3"/>
      <c r="F1" s="12"/>
      <c r="G1" s="4"/>
      <c r="H1" s="16" t="s">
        <v>24</v>
      </c>
      <c r="I1" s="4"/>
      <c r="J1" s="4"/>
      <c r="K1" s="4"/>
      <c r="L1" s="4"/>
      <c r="M1" s="4"/>
    </row>
    <row r="2" spans="1:13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  <c r="M2" s="4"/>
    </row>
    <row r="3" spans="1:13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 t="s">
        <v>3</v>
      </c>
      <c r="G3" s="5"/>
      <c r="H3" s="5" t="s">
        <v>1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</row>
    <row r="4" spans="1:13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>B4/F4</f>
        <v>#DIV/0!</v>
      </c>
      <c r="J4" s="9" t="e">
        <f aca="true" t="shared" si="1" ref="J4:J16">C4/F4</f>
        <v>#DIV/0!</v>
      </c>
      <c r="K4" s="9" t="e">
        <f aca="true" t="shared" si="2" ref="K4:K16">D4/F4</f>
        <v>#DIV/0!</v>
      </c>
      <c r="L4" s="9" t="e">
        <f aca="true" t="shared" si="3" ref="L4:L16">E4/F4</f>
        <v>#DIV/0!</v>
      </c>
      <c r="M4" s="11" t="e">
        <f aca="true" t="shared" si="4" ref="M4:M16">SUM(I4:K4)</f>
        <v>#DIV/0!</v>
      </c>
    </row>
    <row r="5" spans="1:13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>B5/F5</f>
        <v>#DIV/0!</v>
      </c>
      <c r="J5" s="9" t="e">
        <f t="shared" si="1"/>
        <v>#DIV/0!</v>
      </c>
      <c r="K5" s="9" t="e">
        <f t="shared" si="2"/>
        <v>#DIV/0!</v>
      </c>
      <c r="L5" s="9" t="e">
        <f t="shared" si="3"/>
        <v>#DIV/0!</v>
      </c>
      <c r="M5" s="11" t="e">
        <f t="shared" si="4"/>
        <v>#DIV/0!</v>
      </c>
    </row>
    <row r="6" spans="1:13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aca="true" t="shared" si="5" ref="I6:I16">B6/F6</f>
        <v>#DIV/0!</v>
      </c>
      <c r="J6" s="9" t="e">
        <f t="shared" si="1"/>
        <v>#DIV/0!</v>
      </c>
      <c r="K6" s="9" t="e">
        <f t="shared" si="2"/>
        <v>#DIV/0!</v>
      </c>
      <c r="L6" s="9" t="e">
        <f t="shared" si="3"/>
        <v>#DIV/0!</v>
      </c>
      <c r="M6" s="11" t="e">
        <f t="shared" si="4"/>
        <v>#DIV/0!</v>
      </c>
    </row>
    <row r="7" spans="1:13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5"/>
        <v>#DIV/0!</v>
      </c>
      <c r="J7" s="9" t="e">
        <f t="shared" si="1"/>
        <v>#DIV/0!</v>
      </c>
      <c r="K7" s="9" t="e">
        <f t="shared" si="2"/>
        <v>#DIV/0!</v>
      </c>
      <c r="L7" s="9" t="e">
        <f t="shared" si="3"/>
        <v>#DIV/0!</v>
      </c>
      <c r="M7" s="11" t="e">
        <f t="shared" si="4"/>
        <v>#DIV/0!</v>
      </c>
    </row>
    <row r="8" spans="1:13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5"/>
        <v>#DIV/0!</v>
      </c>
      <c r="J8" s="9" t="e">
        <f t="shared" si="1"/>
        <v>#DIV/0!</v>
      </c>
      <c r="K8" s="9" t="e">
        <f t="shared" si="2"/>
        <v>#DIV/0!</v>
      </c>
      <c r="L8" s="9" t="e">
        <f t="shared" si="3"/>
        <v>#DIV/0!</v>
      </c>
      <c r="M8" s="11" t="e">
        <f t="shared" si="4"/>
        <v>#DIV/0!</v>
      </c>
    </row>
    <row r="9" spans="1:13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5"/>
        <v>#DIV/0!</v>
      </c>
      <c r="J9" s="9" t="e">
        <f t="shared" si="1"/>
        <v>#DIV/0!</v>
      </c>
      <c r="K9" s="9" t="e">
        <f t="shared" si="2"/>
        <v>#DIV/0!</v>
      </c>
      <c r="L9" s="9" t="e">
        <f t="shared" si="3"/>
        <v>#DIV/0!</v>
      </c>
      <c r="M9" s="11" t="e">
        <f t="shared" si="4"/>
        <v>#DIV/0!</v>
      </c>
    </row>
    <row r="10" spans="1:13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5"/>
        <v>#DIV/0!</v>
      </c>
      <c r="J10" s="9" t="e">
        <f t="shared" si="1"/>
        <v>#DIV/0!</v>
      </c>
      <c r="K10" s="9" t="e">
        <f t="shared" si="2"/>
        <v>#DIV/0!</v>
      </c>
      <c r="L10" s="9" t="e">
        <f t="shared" si="3"/>
        <v>#DIV/0!</v>
      </c>
      <c r="M10" s="11" t="e">
        <f t="shared" si="4"/>
        <v>#DIV/0!</v>
      </c>
    </row>
    <row r="11" spans="1:13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5"/>
        <v>#DIV/0!</v>
      </c>
      <c r="J11" s="9" t="e">
        <f t="shared" si="1"/>
        <v>#DIV/0!</v>
      </c>
      <c r="K11" s="9" t="e">
        <f t="shared" si="2"/>
        <v>#DIV/0!</v>
      </c>
      <c r="L11" s="9" t="e">
        <f t="shared" si="3"/>
        <v>#DIV/0!</v>
      </c>
      <c r="M11" s="11" t="e">
        <f t="shared" si="4"/>
        <v>#DIV/0!</v>
      </c>
    </row>
    <row r="12" spans="1:13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5"/>
        <v>#DIV/0!</v>
      </c>
      <c r="J12" s="9" t="e">
        <f t="shared" si="1"/>
        <v>#DIV/0!</v>
      </c>
      <c r="K12" s="9" t="e">
        <f t="shared" si="2"/>
        <v>#DIV/0!</v>
      </c>
      <c r="L12" s="9" t="e">
        <f t="shared" si="3"/>
        <v>#DIV/0!</v>
      </c>
      <c r="M12" s="11" t="e">
        <f t="shared" si="4"/>
        <v>#DIV/0!</v>
      </c>
    </row>
    <row r="13" spans="1:13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5"/>
        <v>#DIV/0!</v>
      </c>
      <c r="J13" s="9" t="e">
        <f t="shared" si="1"/>
        <v>#DIV/0!</v>
      </c>
      <c r="K13" s="9" t="e">
        <f t="shared" si="2"/>
        <v>#DIV/0!</v>
      </c>
      <c r="L13" s="9" t="e">
        <f t="shared" si="3"/>
        <v>#DIV/0!</v>
      </c>
      <c r="M13" s="11" t="e">
        <f t="shared" si="4"/>
        <v>#DIV/0!</v>
      </c>
    </row>
    <row r="14" spans="1:13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5"/>
        <v>#DIV/0!</v>
      </c>
      <c r="J14" s="9" t="e">
        <f t="shared" si="1"/>
        <v>#DIV/0!</v>
      </c>
      <c r="K14" s="9" t="e">
        <f t="shared" si="2"/>
        <v>#DIV/0!</v>
      </c>
      <c r="L14" s="9" t="e">
        <f t="shared" si="3"/>
        <v>#DIV/0!</v>
      </c>
      <c r="M14" s="11" t="e">
        <f t="shared" si="4"/>
        <v>#DIV/0!</v>
      </c>
    </row>
    <row r="15" spans="1:13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5"/>
        <v>#DIV/0!</v>
      </c>
      <c r="J15" s="9" t="e">
        <f t="shared" si="1"/>
        <v>#DIV/0!</v>
      </c>
      <c r="K15" s="9" t="e">
        <f t="shared" si="2"/>
        <v>#DIV/0!</v>
      </c>
      <c r="L15" s="9" t="e">
        <f t="shared" si="3"/>
        <v>#DIV/0!</v>
      </c>
      <c r="M15" s="11" t="e">
        <f t="shared" si="4"/>
        <v>#DIV/0!</v>
      </c>
    </row>
    <row r="16" spans="1:13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22" t="e">
        <f t="shared" si="5"/>
        <v>#DIV/0!</v>
      </c>
      <c r="J16" s="11" t="e">
        <f t="shared" si="1"/>
        <v>#DIV/0!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</row>
  </sheetData>
  <printOptions/>
  <pageMargins left="0.27" right="0.46" top="0.23" bottom="0.23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2">
      <selection activeCell="A23" sqref="A23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3" width="4.28125" style="0" customWidth="1"/>
    <col min="4" max="4" width="4.421875" style="0" customWidth="1"/>
    <col min="5" max="5" width="10.28125" style="0" customWidth="1"/>
    <col min="6" max="6" width="9.421875" style="0" customWidth="1"/>
    <col min="7" max="7" width="5.8515625" style="0" customWidth="1"/>
    <col min="8" max="8" width="6.00390625" style="0" customWidth="1"/>
    <col min="9" max="9" width="2.00390625" style="0" customWidth="1"/>
    <col min="10" max="10" width="13.140625" style="0" customWidth="1"/>
    <col min="11" max="11" width="7.57421875" style="0" customWidth="1"/>
    <col min="12" max="12" width="7.00390625" style="0" customWidth="1"/>
    <col min="13" max="13" width="7.57421875" style="0" customWidth="1"/>
    <col min="15" max="15" width="8.28125" style="0" customWidth="1"/>
    <col min="16" max="16" width="7.8515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30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2"/>
      <c r="K2" s="4"/>
      <c r="L2" s="4"/>
      <c r="M2" s="4"/>
      <c r="N2" s="4"/>
      <c r="O2" s="4"/>
      <c r="P2" s="3"/>
    </row>
    <row r="3" spans="1:16" ht="12.75">
      <c r="A3" s="5" t="s">
        <v>1</v>
      </c>
      <c r="B3" s="1" t="s">
        <v>31</v>
      </c>
      <c r="C3" s="1" t="s">
        <v>32</v>
      </c>
      <c r="D3" s="1" t="s">
        <v>33</v>
      </c>
      <c r="E3" s="15" t="s">
        <v>58</v>
      </c>
      <c r="F3" s="15" t="s">
        <v>59</v>
      </c>
      <c r="G3" s="15" t="s">
        <v>34</v>
      </c>
      <c r="H3" s="1" t="s">
        <v>3</v>
      </c>
      <c r="I3" s="5"/>
      <c r="J3" s="5" t="s">
        <v>1</v>
      </c>
      <c r="K3" s="1" t="s">
        <v>31</v>
      </c>
      <c r="L3" s="1" t="s">
        <v>32</v>
      </c>
      <c r="M3" s="1" t="s">
        <v>33</v>
      </c>
      <c r="N3" s="1" t="s">
        <v>35</v>
      </c>
      <c r="O3" s="1" t="s">
        <v>36</v>
      </c>
      <c r="P3" s="1" t="s">
        <v>34</v>
      </c>
    </row>
    <row r="4" spans="1:16" ht="12.75">
      <c r="A4" s="6"/>
      <c r="B4" s="7"/>
      <c r="C4" s="7"/>
      <c r="D4" s="7"/>
      <c r="E4" s="7"/>
      <c r="F4" s="7"/>
      <c r="G4" s="7">
        <f aca="true" t="shared" si="0" ref="G4:G15">SUM(B4:D4)</f>
        <v>0</v>
      </c>
      <c r="H4" s="1">
        <f aca="true" t="shared" si="1" ref="H4:H16">SUM(B4:E4)</f>
        <v>0</v>
      </c>
      <c r="I4" s="6"/>
      <c r="J4" s="5"/>
      <c r="K4" s="9" t="e">
        <f aca="true" t="shared" si="2" ref="K4:K16">B4/H4</f>
        <v>#DIV/0!</v>
      </c>
      <c r="L4" s="9" t="e">
        <f aca="true" t="shared" si="3" ref="L4:L16">C4/H4</f>
        <v>#DIV/0!</v>
      </c>
      <c r="M4" s="9" t="e">
        <f aca="true" t="shared" si="4" ref="M4:M16">D4/H4</f>
        <v>#DIV/0!</v>
      </c>
      <c r="N4" s="9" t="e">
        <f aca="true" t="shared" si="5" ref="N4:N16">E4/H4</f>
        <v>#DIV/0!</v>
      </c>
      <c r="O4" s="9" t="e">
        <f aca="true" t="shared" si="6" ref="O4:O16">F4/H4</f>
        <v>#DIV/0!</v>
      </c>
      <c r="P4" s="11" t="e">
        <f aca="true" t="shared" si="7" ref="P4:P16">SUM(K4:M4)</f>
        <v>#DIV/0!</v>
      </c>
    </row>
    <row r="5" spans="1:16" ht="12.75">
      <c r="A5" s="6"/>
      <c r="B5" s="7"/>
      <c r="C5" s="7"/>
      <c r="D5" s="7"/>
      <c r="E5" s="7"/>
      <c r="F5" s="7"/>
      <c r="G5" s="7">
        <f t="shared" si="0"/>
        <v>0</v>
      </c>
      <c r="H5" s="1">
        <f t="shared" si="1"/>
        <v>0</v>
      </c>
      <c r="I5" s="6"/>
      <c r="J5" s="6"/>
      <c r="K5" s="9" t="e">
        <f t="shared" si="2"/>
        <v>#DIV/0!</v>
      </c>
      <c r="L5" s="9" t="e">
        <f t="shared" si="3"/>
        <v>#DIV/0!</v>
      </c>
      <c r="M5" s="9" t="e">
        <f t="shared" si="4"/>
        <v>#DIV/0!</v>
      </c>
      <c r="N5" s="9" t="e">
        <f t="shared" si="5"/>
        <v>#DIV/0!</v>
      </c>
      <c r="O5" s="9" t="e">
        <f t="shared" si="6"/>
        <v>#DIV/0!</v>
      </c>
      <c r="P5" s="11" t="e">
        <f t="shared" si="7"/>
        <v>#DIV/0!</v>
      </c>
    </row>
    <row r="6" spans="1:16" ht="12.75">
      <c r="A6" s="6"/>
      <c r="B6" s="7"/>
      <c r="C6" s="7"/>
      <c r="D6" s="7"/>
      <c r="E6" s="7"/>
      <c r="F6" s="7"/>
      <c r="G6" s="7">
        <f t="shared" si="0"/>
        <v>0</v>
      </c>
      <c r="H6" s="1">
        <f t="shared" si="1"/>
        <v>0</v>
      </c>
      <c r="I6" s="6"/>
      <c r="J6" s="6"/>
      <c r="K6" s="9" t="e">
        <f t="shared" si="2"/>
        <v>#DIV/0!</v>
      </c>
      <c r="L6" s="9" t="e">
        <f t="shared" si="3"/>
        <v>#DIV/0!</v>
      </c>
      <c r="M6" s="9" t="e">
        <f t="shared" si="4"/>
        <v>#DIV/0!</v>
      </c>
      <c r="N6" s="9" t="e">
        <f t="shared" si="5"/>
        <v>#DIV/0!</v>
      </c>
      <c r="O6" s="9" t="e">
        <f t="shared" si="6"/>
        <v>#DIV/0!</v>
      </c>
      <c r="P6" s="11" t="e">
        <f t="shared" si="7"/>
        <v>#DIV/0!</v>
      </c>
    </row>
    <row r="7" spans="1:16" ht="12.75">
      <c r="A7" s="6"/>
      <c r="B7" s="7"/>
      <c r="C7" s="7"/>
      <c r="D7" s="7"/>
      <c r="E7" s="7"/>
      <c r="F7" s="7"/>
      <c r="G7" s="7">
        <f t="shared" si="0"/>
        <v>0</v>
      </c>
      <c r="H7" s="1">
        <f t="shared" si="1"/>
        <v>0</v>
      </c>
      <c r="I7" s="6"/>
      <c r="J7" s="6"/>
      <c r="K7" s="9" t="e">
        <f t="shared" si="2"/>
        <v>#DIV/0!</v>
      </c>
      <c r="L7" s="9" t="e">
        <f t="shared" si="3"/>
        <v>#DIV/0!</v>
      </c>
      <c r="M7" s="9" t="e">
        <f t="shared" si="4"/>
        <v>#DIV/0!</v>
      </c>
      <c r="N7" s="9" t="e">
        <f t="shared" si="5"/>
        <v>#DIV/0!</v>
      </c>
      <c r="O7" s="9" t="e">
        <f t="shared" si="6"/>
        <v>#DIV/0!</v>
      </c>
      <c r="P7" s="11" t="e">
        <f t="shared" si="7"/>
        <v>#DIV/0!</v>
      </c>
    </row>
    <row r="8" spans="1:16" ht="12.75">
      <c r="A8" s="6"/>
      <c r="B8" s="7"/>
      <c r="C8" s="7"/>
      <c r="D8" s="7"/>
      <c r="E8" s="7"/>
      <c r="F8" s="7"/>
      <c r="G8" s="7">
        <f t="shared" si="0"/>
        <v>0</v>
      </c>
      <c r="H8" s="1">
        <f t="shared" si="1"/>
        <v>0</v>
      </c>
      <c r="I8" s="6"/>
      <c r="J8" s="6"/>
      <c r="K8" s="9" t="e">
        <f t="shared" si="2"/>
        <v>#DIV/0!</v>
      </c>
      <c r="L8" s="9" t="e">
        <f t="shared" si="3"/>
        <v>#DIV/0!</v>
      </c>
      <c r="M8" s="9" t="e">
        <f t="shared" si="4"/>
        <v>#DIV/0!</v>
      </c>
      <c r="N8" s="9" t="e">
        <f t="shared" si="5"/>
        <v>#DIV/0!</v>
      </c>
      <c r="O8" s="9" t="e">
        <f t="shared" si="6"/>
        <v>#DIV/0!</v>
      </c>
      <c r="P8" s="11" t="e">
        <f t="shared" si="7"/>
        <v>#DIV/0!</v>
      </c>
    </row>
    <row r="9" spans="1:16" ht="12.75">
      <c r="A9" s="6"/>
      <c r="B9" s="7"/>
      <c r="C9" s="7"/>
      <c r="D9" s="7"/>
      <c r="E9" s="7"/>
      <c r="F9" s="7"/>
      <c r="G9" s="7">
        <f t="shared" si="0"/>
        <v>0</v>
      </c>
      <c r="H9" s="1">
        <f t="shared" si="1"/>
        <v>0</v>
      </c>
      <c r="I9" s="6"/>
      <c r="J9" s="6"/>
      <c r="K9" s="9" t="e">
        <f t="shared" si="2"/>
        <v>#DIV/0!</v>
      </c>
      <c r="L9" s="9" t="e">
        <f t="shared" si="3"/>
        <v>#DIV/0!</v>
      </c>
      <c r="M9" s="9" t="e">
        <f t="shared" si="4"/>
        <v>#DIV/0!</v>
      </c>
      <c r="N9" s="9" t="e">
        <f t="shared" si="5"/>
        <v>#DIV/0!</v>
      </c>
      <c r="O9" s="9" t="e">
        <f t="shared" si="6"/>
        <v>#DIV/0!</v>
      </c>
      <c r="P9" s="11" t="e">
        <f t="shared" si="7"/>
        <v>#DIV/0!</v>
      </c>
    </row>
    <row r="10" spans="1:16" ht="12.75">
      <c r="A10" s="6"/>
      <c r="B10" s="7"/>
      <c r="C10" s="7"/>
      <c r="D10" s="7"/>
      <c r="E10" s="7"/>
      <c r="F10" s="7"/>
      <c r="G10" s="7">
        <f t="shared" si="0"/>
        <v>0</v>
      </c>
      <c r="H10" s="1">
        <f t="shared" si="1"/>
        <v>0</v>
      </c>
      <c r="I10" s="6"/>
      <c r="J10" s="6"/>
      <c r="K10" s="9" t="e">
        <f t="shared" si="2"/>
        <v>#DIV/0!</v>
      </c>
      <c r="L10" s="9" t="e">
        <f t="shared" si="3"/>
        <v>#DIV/0!</v>
      </c>
      <c r="M10" s="9" t="e">
        <f t="shared" si="4"/>
        <v>#DIV/0!</v>
      </c>
      <c r="N10" s="9" t="e">
        <f t="shared" si="5"/>
        <v>#DIV/0!</v>
      </c>
      <c r="O10" s="9" t="e">
        <f t="shared" si="6"/>
        <v>#DIV/0!</v>
      </c>
      <c r="P10" s="11" t="e">
        <f t="shared" si="7"/>
        <v>#DIV/0!</v>
      </c>
    </row>
    <row r="11" spans="1:16" ht="12.75">
      <c r="A11" s="6"/>
      <c r="B11" s="7"/>
      <c r="C11" s="7"/>
      <c r="D11" s="7"/>
      <c r="E11" s="7"/>
      <c r="F11" s="7"/>
      <c r="G11" s="7">
        <f t="shared" si="0"/>
        <v>0</v>
      </c>
      <c r="H11" s="1">
        <f t="shared" si="1"/>
        <v>0</v>
      </c>
      <c r="I11" s="6"/>
      <c r="J11" s="6"/>
      <c r="K11" s="9" t="e">
        <f t="shared" si="2"/>
        <v>#DIV/0!</v>
      </c>
      <c r="L11" s="9" t="e">
        <f t="shared" si="3"/>
        <v>#DIV/0!</v>
      </c>
      <c r="M11" s="9" t="e">
        <f t="shared" si="4"/>
        <v>#DIV/0!</v>
      </c>
      <c r="N11" s="9" t="e">
        <f t="shared" si="5"/>
        <v>#DIV/0!</v>
      </c>
      <c r="O11" s="9" t="e">
        <f t="shared" si="6"/>
        <v>#DIV/0!</v>
      </c>
      <c r="P11" s="11" t="e">
        <f t="shared" si="7"/>
        <v>#DIV/0!</v>
      </c>
    </row>
    <row r="12" spans="1:16" ht="12.75">
      <c r="A12" s="6"/>
      <c r="B12" s="7"/>
      <c r="C12" s="7"/>
      <c r="D12" s="7"/>
      <c r="E12" s="7"/>
      <c r="F12" s="7"/>
      <c r="G12" s="7">
        <f t="shared" si="0"/>
        <v>0</v>
      </c>
      <c r="H12" s="1">
        <f t="shared" si="1"/>
        <v>0</v>
      </c>
      <c r="I12" s="6"/>
      <c r="J12" s="6"/>
      <c r="K12" s="9" t="e">
        <f t="shared" si="2"/>
        <v>#DIV/0!</v>
      </c>
      <c r="L12" s="9" t="e">
        <f t="shared" si="3"/>
        <v>#DIV/0!</v>
      </c>
      <c r="M12" s="9" t="e">
        <f t="shared" si="4"/>
        <v>#DIV/0!</v>
      </c>
      <c r="N12" s="9" t="e">
        <f t="shared" si="5"/>
        <v>#DIV/0!</v>
      </c>
      <c r="O12" s="9" t="e">
        <f t="shared" si="6"/>
        <v>#DIV/0!</v>
      </c>
      <c r="P12" s="11" t="e">
        <f t="shared" si="7"/>
        <v>#DIV/0!</v>
      </c>
    </row>
    <row r="13" spans="1:16" ht="12.75">
      <c r="A13" s="6"/>
      <c r="B13" s="7"/>
      <c r="C13" s="7"/>
      <c r="D13" s="7"/>
      <c r="E13" s="7"/>
      <c r="F13" s="7"/>
      <c r="G13" s="7">
        <f t="shared" si="0"/>
        <v>0</v>
      </c>
      <c r="H13" s="1">
        <f t="shared" si="1"/>
        <v>0</v>
      </c>
      <c r="I13" s="6"/>
      <c r="J13" s="6"/>
      <c r="K13" s="9" t="e">
        <f t="shared" si="2"/>
        <v>#DIV/0!</v>
      </c>
      <c r="L13" s="9" t="e">
        <f t="shared" si="3"/>
        <v>#DIV/0!</v>
      </c>
      <c r="M13" s="9" t="e">
        <f t="shared" si="4"/>
        <v>#DIV/0!</v>
      </c>
      <c r="N13" s="9" t="e">
        <f t="shared" si="5"/>
        <v>#DIV/0!</v>
      </c>
      <c r="O13" s="9" t="e">
        <f t="shared" si="6"/>
        <v>#DIV/0!</v>
      </c>
      <c r="P13" s="11" t="e">
        <f t="shared" si="7"/>
        <v>#DIV/0!</v>
      </c>
    </row>
    <row r="14" spans="1:16" ht="12.75">
      <c r="A14" s="6"/>
      <c r="B14" s="7"/>
      <c r="C14" s="7"/>
      <c r="D14" s="7"/>
      <c r="E14" s="7"/>
      <c r="F14" s="7"/>
      <c r="G14" s="7">
        <f t="shared" si="0"/>
        <v>0</v>
      </c>
      <c r="H14" s="1">
        <f t="shared" si="1"/>
        <v>0</v>
      </c>
      <c r="I14" s="6"/>
      <c r="J14" s="6"/>
      <c r="K14" s="9" t="e">
        <f t="shared" si="2"/>
        <v>#DIV/0!</v>
      </c>
      <c r="L14" s="9" t="e">
        <f t="shared" si="3"/>
        <v>#DIV/0!</v>
      </c>
      <c r="M14" s="9" t="e">
        <f t="shared" si="4"/>
        <v>#DIV/0!</v>
      </c>
      <c r="N14" s="9" t="e">
        <f t="shared" si="5"/>
        <v>#DIV/0!</v>
      </c>
      <c r="O14" s="9" t="e">
        <f t="shared" si="6"/>
        <v>#DIV/0!</v>
      </c>
      <c r="P14" s="11" t="e">
        <f t="shared" si="7"/>
        <v>#DIV/0!</v>
      </c>
    </row>
    <row r="15" spans="1:16" ht="12.75">
      <c r="A15" s="6"/>
      <c r="B15" s="7"/>
      <c r="C15" s="7"/>
      <c r="D15" s="7"/>
      <c r="E15" s="7"/>
      <c r="F15" s="7"/>
      <c r="G15" s="7">
        <f t="shared" si="0"/>
        <v>0</v>
      </c>
      <c r="H15" s="1">
        <f t="shared" si="1"/>
        <v>0</v>
      </c>
      <c r="I15" s="6"/>
      <c r="J15" s="6"/>
      <c r="K15" s="9" t="e">
        <f t="shared" si="2"/>
        <v>#DIV/0!</v>
      </c>
      <c r="L15" s="9" t="e">
        <f t="shared" si="3"/>
        <v>#DIV/0!</v>
      </c>
      <c r="M15" s="9" t="e">
        <f t="shared" si="4"/>
        <v>#DIV/0!</v>
      </c>
      <c r="N15" s="9" t="e">
        <f t="shared" si="5"/>
        <v>#DIV/0!</v>
      </c>
      <c r="O15" s="9" t="e">
        <f t="shared" si="6"/>
        <v>#DIV/0!</v>
      </c>
      <c r="P15" s="11" t="e">
        <f t="shared" si="7"/>
        <v>#DIV/0!</v>
      </c>
    </row>
    <row r="16" spans="1:16" ht="12.75">
      <c r="A16" s="5" t="s">
        <v>11</v>
      </c>
      <c r="B16" s="1">
        <f aca="true" t="shared" si="8" ref="B16:G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1">
        <f t="shared" si="1"/>
        <v>0</v>
      </c>
      <c r="I16" s="5"/>
      <c r="J16" s="5" t="s">
        <v>11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  <c r="N16" s="11" t="e">
        <f t="shared" si="5"/>
        <v>#DIV/0!</v>
      </c>
      <c r="O16" s="11" t="e">
        <f t="shared" si="6"/>
        <v>#DIV/0!</v>
      </c>
      <c r="P16" s="11" t="e">
        <f t="shared" si="7"/>
        <v>#DIV/0!</v>
      </c>
    </row>
  </sheetData>
  <printOptions/>
  <pageMargins left="0.16" right="0.46" top="0.24" bottom="0.23" header="0.16" footer="0.1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" sqref="H1"/>
    </sheetView>
  </sheetViews>
  <sheetFormatPr defaultColWidth="9.140625" defaultRowHeight="12.75"/>
  <cols>
    <col min="1" max="1" width="12.8515625" style="0" customWidth="1"/>
    <col min="2" max="2" width="7.140625" style="0" customWidth="1"/>
    <col min="3" max="3" width="7.7109375" style="0" customWidth="1"/>
    <col min="4" max="4" width="7.00390625" style="0" customWidth="1"/>
    <col min="6" max="6" width="7.57421875" style="0" customWidth="1"/>
    <col min="7" max="7" width="2.421875" style="0" customWidth="1"/>
    <col min="8" max="8" width="14.28125" style="0" customWidth="1"/>
    <col min="9" max="9" width="12.421875" style="0" customWidth="1"/>
    <col min="10" max="10" width="10.57421875" style="0" customWidth="1"/>
    <col min="11" max="11" width="10.421875" style="0" customWidth="1"/>
    <col min="12" max="12" width="12.00390625" style="0" customWidth="1"/>
  </cols>
  <sheetData>
    <row r="1" spans="1:12" ht="18">
      <c r="A1" s="2"/>
      <c r="B1" s="3"/>
      <c r="C1" s="3"/>
      <c r="D1" s="3"/>
      <c r="E1" s="3"/>
      <c r="F1" s="12"/>
      <c r="G1" s="4"/>
      <c r="H1" s="16" t="s">
        <v>37</v>
      </c>
      <c r="I1" s="4"/>
      <c r="J1" s="4"/>
      <c r="K1" s="4"/>
      <c r="L1" s="4"/>
    </row>
    <row r="2" spans="1:12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</row>
    <row r="3" spans="1:12" ht="12.75">
      <c r="A3" s="5" t="s">
        <v>1</v>
      </c>
      <c r="B3" s="23" t="s">
        <v>38</v>
      </c>
      <c r="C3" s="23" t="s">
        <v>39</v>
      </c>
      <c r="D3" s="23" t="s">
        <v>40</v>
      </c>
      <c r="E3" s="23" t="s">
        <v>41</v>
      </c>
      <c r="F3" s="13" t="s">
        <v>42</v>
      </c>
      <c r="G3" s="14"/>
      <c r="H3" s="14" t="s">
        <v>1</v>
      </c>
      <c r="I3" s="13" t="s">
        <v>60</v>
      </c>
      <c r="J3" s="13" t="s">
        <v>61</v>
      </c>
      <c r="K3" s="13" t="s">
        <v>30</v>
      </c>
      <c r="L3" s="13" t="s">
        <v>62</v>
      </c>
    </row>
    <row r="4" spans="1:12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 aca="true" t="shared" si="1" ref="I4:I16">B4/F4</f>
        <v>#DIV/0!</v>
      </c>
      <c r="J4" s="9" t="e">
        <f aca="true" t="shared" si="2" ref="J4:J16">C4/F4</f>
        <v>#DIV/0!</v>
      </c>
      <c r="K4" s="9" t="e">
        <f aca="true" t="shared" si="3" ref="K4:K16">D4/F4</f>
        <v>#DIV/0!</v>
      </c>
      <c r="L4" s="9" t="e">
        <f aca="true" t="shared" si="4" ref="L4:L16">E4/F4</f>
        <v>#DIV/0!</v>
      </c>
    </row>
    <row r="5" spans="1:12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 t="shared" si="1"/>
        <v>#DIV/0!</v>
      </c>
      <c r="J5" s="9" t="e">
        <f t="shared" si="2"/>
        <v>#DIV/0!</v>
      </c>
      <c r="K5" s="9" t="e">
        <f t="shared" si="3"/>
        <v>#DIV/0!</v>
      </c>
      <c r="L5" s="9" t="e">
        <f t="shared" si="4"/>
        <v>#DIV/0!</v>
      </c>
    </row>
    <row r="6" spans="1:12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t="shared" si="1"/>
        <v>#DIV/0!</v>
      </c>
      <c r="J6" s="9" t="e">
        <f t="shared" si="2"/>
        <v>#DIV/0!</v>
      </c>
      <c r="K6" s="9" t="e">
        <f t="shared" si="3"/>
        <v>#DIV/0!</v>
      </c>
      <c r="L6" s="9" t="e">
        <f t="shared" si="4"/>
        <v>#DIV/0!</v>
      </c>
    </row>
    <row r="7" spans="1:12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1"/>
        <v>#DIV/0!</v>
      </c>
      <c r="J7" s="9" t="e">
        <f t="shared" si="2"/>
        <v>#DIV/0!</v>
      </c>
      <c r="K7" s="9" t="e">
        <f t="shared" si="3"/>
        <v>#DIV/0!</v>
      </c>
      <c r="L7" s="9" t="e">
        <f t="shared" si="4"/>
        <v>#DIV/0!</v>
      </c>
    </row>
    <row r="8" spans="1:12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1"/>
        <v>#DIV/0!</v>
      </c>
      <c r="J8" s="9" t="e">
        <f t="shared" si="2"/>
        <v>#DIV/0!</v>
      </c>
      <c r="K8" s="9" t="e">
        <f t="shared" si="3"/>
        <v>#DIV/0!</v>
      </c>
      <c r="L8" s="9" t="e">
        <f t="shared" si="4"/>
        <v>#DIV/0!</v>
      </c>
    </row>
    <row r="9" spans="1:12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1"/>
        <v>#DIV/0!</v>
      </c>
      <c r="J9" s="9" t="e">
        <f t="shared" si="2"/>
        <v>#DIV/0!</v>
      </c>
      <c r="K9" s="9" t="e">
        <f t="shared" si="3"/>
        <v>#DIV/0!</v>
      </c>
      <c r="L9" s="9" t="e">
        <f t="shared" si="4"/>
        <v>#DIV/0!</v>
      </c>
    </row>
    <row r="10" spans="1:12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1"/>
        <v>#DIV/0!</v>
      </c>
      <c r="J10" s="9" t="e">
        <f t="shared" si="2"/>
        <v>#DIV/0!</v>
      </c>
      <c r="K10" s="9" t="e">
        <f t="shared" si="3"/>
        <v>#DIV/0!</v>
      </c>
      <c r="L10" s="9" t="e">
        <f t="shared" si="4"/>
        <v>#DIV/0!</v>
      </c>
    </row>
    <row r="11" spans="1:12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1"/>
        <v>#DIV/0!</v>
      </c>
      <c r="J11" s="9" t="e">
        <f t="shared" si="2"/>
        <v>#DIV/0!</v>
      </c>
      <c r="K11" s="9" t="e">
        <f t="shared" si="3"/>
        <v>#DIV/0!</v>
      </c>
      <c r="L11" s="9" t="e">
        <f t="shared" si="4"/>
        <v>#DIV/0!</v>
      </c>
    </row>
    <row r="12" spans="1:12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1"/>
        <v>#DIV/0!</v>
      </c>
      <c r="J12" s="9" t="e">
        <f t="shared" si="2"/>
        <v>#DIV/0!</v>
      </c>
      <c r="K12" s="9" t="e">
        <f t="shared" si="3"/>
        <v>#DIV/0!</v>
      </c>
      <c r="L12" s="9" t="e">
        <f t="shared" si="4"/>
        <v>#DIV/0!</v>
      </c>
    </row>
    <row r="13" spans="1:12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1"/>
        <v>#DIV/0!</v>
      </c>
      <c r="J13" s="9" t="e">
        <f t="shared" si="2"/>
        <v>#DIV/0!</v>
      </c>
      <c r="K13" s="9" t="e">
        <f t="shared" si="3"/>
        <v>#DIV/0!</v>
      </c>
      <c r="L13" s="9" t="e">
        <f t="shared" si="4"/>
        <v>#DIV/0!</v>
      </c>
    </row>
    <row r="14" spans="1:12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1"/>
        <v>#DIV/0!</v>
      </c>
      <c r="J14" s="9" t="e">
        <f t="shared" si="2"/>
        <v>#DIV/0!</v>
      </c>
      <c r="K14" s="9" t="e">
        <f t="shared" si="3"/>
        <v>#DIV/0!</v>
      </c>
      <c r="L14" s="9" t="e">
        <f t="shared" si="4"/>
        <v>#DIV/0!</v>
      </c>
    </row>
    <row r="15" spans="1:12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1"/>
        <v>#DIV/0!</v>
      </c>
      <c r="J15" s="9" t="e">
        <f t="shared" si="2"/>
        <v>#DIV/0!</v>
      </c>
      <c r="K15" s="9" t="e">
        <f t="shared" si="3"/>
        <v>#DIV/0!</v>
      </c>
      <c r="L15" s="9" t="e">
        <f t="shared" si="4"/>
        <v>#DIV/0!</v>
      </c>
    </row>
    <row r="16" spans="1:12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11" t="e">
        <f t="shared" si="1"/>
        <v>#DIV/0!</v>
      </c>
      <c r="J16" s="11" t="e">
        <f t="shared" si="2"/>
        <v>#DIV/0!</v>
      </c>
      <c r="K16" s="11" t="e">
        <f t="shared" si="3"/>
        <v>#DIV/0!</v>
      </c>
      <c r="L16" s="11" t="e">
        <f t="shared" si="4"/>
        <v>#DIV/0!</v>
      </c>
    </row>
  </sheetData>
  <printOptions/>
  <pageMargins left="0.17" right="0.51" top="0.23" bottom="0.19" header="0.13" footer="0.1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F1" sqref="F1"/>
    </sheetView>
  </sheetViews>
  <sheetFormatPr defaultColWidth="9.140625" defaultRowHeight="12.75"/>
  <cols>
    <col min="1" max="1" width="10.57421875" style="17" customWidth="1"/>
    <col min="2" max="2" width="6.7109375" style="17" customWidth="1"/>
    <col min="3" max="3" width="7.57421875" style="17" customWidth="1"/>
    <col min="4" max="4" width="6.8515625" style="17" customWidth="1"/>
    <col min="5" max="5" width="7.7109375" style="17" customWidth="1"/>
    <col min="6" max="6" width="8.00390625" style="17" customWidth="1"/>
    <col min="7" max="7" width="6.8515625" style="17" customWidth="1"/>
    <col min="8" max="8" width="8.00390625" style="17" customWidth="1"/>
    <col min="9" max="9" width="8.7109375" style="17" customWidth="1"/>
    <col min="10" max="10" width="6.8515625" style="17" customWidth="1"/>
    <col min="11" max="11" width="6.140625" style="17" customWidth="1"/>
    <col min="12" max="12" width="4.28125" style="17" customWidth="1"/>
  </cols>
  <sheetData>
    <row r="1" spans="1:21" ht="18">
      <c r="A1" s="12"/>
      <c r="B1" s="3"/>
      <c r="C1" s="3"/>
      <c r="D1" s="3"/>
      <c r="E1" s="3"/>
      <c r="F1" s="61" t="s">
        <v>43</v>
      </c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4"/>
      <c r="O2" s="4"/>
      <c r="P2" s="4"/>
      <c r="Q2" s="4"/>
      <c r="R2" s="4"/>
      <c r="S2" s="4"/>
      <c r="T2" s="4"/>
      <c r="U2" s="2"/>
    </row>
    <row r="3" spans="1:12" ht="12.75">
      <c r="A3" s="13" t="s">
        <v>1</v>
      </c>
      <c r="B3" s="13" t="s">
        <v>57</v>
      </c>
      <c r="C3" s="13" t="s">
        <v>56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3" t="s">
        <v>49</v>
      </c>
      <c r="J3" s="13" t="s">
        <v>50</v>
      </c>
      <c r="K3" s="13" t="s">
        <v>51</v>
      </c>
      <c r="L3" s="13" t="s">
        <v>3</v>
      </c>
    </row>
    <row r="4" spans="1:12" ht="12.75">
      <c r="A4" s="7"/>
      <c r="B4" s="7">
        <f>SUM(ATTACCO!B4+ATTACCO!I4)</f>
        <v>0</v>
      </c>
      <c r="C4" s="7">
        <f>SUM(BATTUTA!B4+BATTUTA!I4)</f>
        <v>0</v>
      </c>
      <c r="D4" s="7">
        <f>SUM(MURO!B4+MURO!G4)</f>
        <v>0</v>
      </c>
      <c r="E4" s="7">
        <f>SUM(ATTACCO!I4-ATTACCO!E4)</f>
        <v>0</v>
      </c>
      <c r="F4" s="7">
        <f>SUM(BATTUTA!I4-BATTUTA!F4)</f>
        <v>0</v>
      </c>
      <c r="G4" s="7">
        <f>SUM(RICEZIONE!I4-RICEZIONE!F4)</f>
        <v>0</v>
      </c>
      <c r="H4" s="7">
        <f>SUM(ERRORI!G4-ERRORI!F4)</f>
        <v>0</v>
      </c>
      <c r="I4" s="7">
        <f aca="true" t="shared" si="0" ref="I4:I16">SUM(B4:D4)</f>
        <v>0</v>
      </c>
      <c r="J4" s="7">
        <f aca="true" t="shared" si="1" ref="J4:J16">SUM(E4:H4)</f>
        <v>0</v>
      </c>
      <c r="K4" s="7">
        <f aca="true" t="shared" si="2" ref="K4:K16">SUM(I4:J4)</f>
        <v>0</v>
      </c>
      <c r="L4" s="7">
        <f aca="true" t="shared" si="3" ref="L4:L16">SUM(I4-J4)</f>
        <v>0</v>
      </c>
    </row>
    <row r="5" spans="1:12" ht="12.75">
      <c r="A5" s="7"/>
      <c r="B5" s="7">
        <f>SUM(ATTACCO!B5+ATTACCO!I5)</f>
        <v>0</v>
      </c>
      <c r="C5" s="7">
        <f>SUM(BATTUTA!B5+BATTUTA!I5)</f>
        <v>0</v>
      </c>
      <c r="D5" s="7">
        <f>SUM(MURO!B5+MURO!G5)</f>
        <v>0</v>
      </c>
      <c r="E5" s="7">
        <f>SUM(ATTACCO!I5-ATTACCO!E5)</f>
        <v>0</v>
      </c>
      <c r="F5" s="7">
        <f>SUM(BATTUTA!I5-BATTUTA!F5)</f>
        <v>0</v>
      </c>
      <c r="G5" s="7">
        <f>SUM(RICEZIONE!I5-RICEZIONE!F5)</f>
        <v>0</v>
      </c>
      <c r="H5" s="7">
        <f>SUM(ERRORI!G5-ERRORI!F5)</f>
        <v>0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7">
        <f t="shared" si="3"/>
        <v>0</v>
      </c>
    </row>
    <row r="6" spans="1:12" ht="12.75">
      <c r="A6" s="7"/>
      <c r="B6" s="7">
        <f>SUM(ATTACCO!B6+ATTACCO!I6)</f>
        <v>0</v>
      </c>
      <c r="C6" s="7">
        <f>SUM(BATTUTA!B6+BATTUTA!I6)</f>
        <v>0</v>
      </c>
      <c r="D6" s="7">
        <f>SUM(MURO!B6+MURO!G6)</f>
        <v>0</v>
      </c>
      <c r="E6" s="7">
        <f>SUM(ATTACCO!I6-ATTACCO!E6)</f>
        <v>0</v>
      </c>
      <c r="F6" s="7">
        <f>SUM(BATTUTA!I6-BATTUTA!F6)</f>
        <v>0</v>
      </c>
      <c r="G6" s="7">
        <f>SUM(RICEZIONE!I6-RICEZIONE!F6)</f>
        <v>0</v>
      </c>
      <c r="H6" s="7">
        <f>SUM(ERRORI!G6-ERRORI!F6)</f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7">
        <f t="shared" si="3"/>
        <v>0</v>
      </c>
    </row>
    <row r="7" spans="1:12" ht="12.75">
      <c r="A7" s="7"/>
      <c r="B7" s="7">
        <f>SUM(ATTACCO!B7+ATTACCO!I7)</f>
        <v>0</v>
      </c>
      <c r="C7" s="7">
        <f>SUM(BATTUTA!B7+BATTUTA!I7)</f>
        <v>0</v>
      </c>
      <c r="D7" s="7">
        <f>SUM(MURO!B7+MURO!G7)</f>
        <v>0</v>
      </c>
      <c r="E7" s="7">
        <f>SUM(ATTACCO!I7-ATTACCO!E7)</f>
        <v>0</v>
      </c>
      <c r="F7" s="7">
        <f>SUM(BATTUTA!I7-BATTUTA!F7)</f>
        <v>0</v>
      </c>
      <c r="G7" s="7">
        <f>SUM(RICEZIONE!I7-RICEZIONE!F7)</f>
        <v>0</v>
      </c>
      <c r="H7" s="7">
        <f>SUM(ERRORI!G7-ERRORI!F7)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7">
        <f t="shared" si="3"/>
        <v>0</v>
      </c>
    </row>
    <row r="8" spans="1:12" ht="12.75">
      <c r="A8" s="7"/>
      <c r="B8" s="7">
        <f>SUM(ATTACCO!B8+ATTACCO!I8)</f>
        <v>0</v>
      </c>
      <c r="C8" s="7">
        <f>SUM(BATTUTA!B8+BATTUTA!I8)</f>
        <v>0</v>
      </c>
      <c r="D8" s="7">
        <f>SUM(MURO!B8+MURO!G8)</f>
        <v>0</v>
      </c>
      <c r="E8" s="7">
        <f>SUM(ATTACCO!I8-ATTACCO!E8)</f>
        <v>0</v>
      </c>
      <c r="F8" s="7">
        <f>SUM(BATTUTA!I8-BATTUTA!F8)</f>
        <v>0</v>
      </c>
      <c r="G8" s="7">
        <f>SUM(RICEZIONE!I8-RICEZIONE!F8)</f>
        <v>0</v>
      </c>
      <c r="H8" s="7">
        <f>SUM(ERRORI!G8-ERRORI!F8)</f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7">
        <f t="shared" si="3"/>
        <v>0</v>
      </c>
    </row>
    <row r="9" spans="1:12" ht="12.75">
      <c r="A9" s="7"/>
      <c r="B9" s="7">
        <f>SUM(ATTACCO!B9+ATTACCO!I9)</f>
        <v>0</v>
      </c>
      <c r="C9" s="7">
        <f>SUM(BATTUTA!B9+BATTUTA!I9)</f>
        <v>0</v>
      </c>
      <c r="D9" s="7">
        <f>SUM(MURO!B9+MURO!G9)</f>
        <v>0</v>
      </c>
      <c r="E9" s="7">
        <f>SUM(ATTACCO!I9-ATTACCO!E9)</f>
        <v>0</v>
      </c>
      <c r="F9" s="7">
        <f>SUM(BATTUTA!I9-BATTUTA!F9)</f>
        <v>0</v>
      </c>
      <c r="G9" s="7">
        <f>SUM(RICEZIONE!I9-RICEZIONE!F9)</f>
        <v>0</v>
      </c>
      <c r="H9" s="7">
        <f>SUM(ERRORI!G9-ERRORI!F9)</f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7">
        <f t="shared" si="3"/>
        <v>0</v>
      </c>
    </row>
    <row r="10" spans="1:12" ht="12.75">
      <c r="A10" s="7"/>
      <c r="B10" s="7">
        <f>SUM(ATTACCO!B10+ATTACCO!I10)</f>
        <v>0</v>
      </c>
      <c r="C10" s="7">
        <f>SUM(BATTUTA!B10+BATTUTA!I10)</f>
        <v>0</v>
      </c>
      <c r="D10" s="7">
        <f>SUM(MURO!B10+MURO!G10)</f>
        <v>0</v>
      </c>
      <c r="E10" s="7">
        <f>SUM(ATTACCO!I10-ATTACCO!E10)</f>
        <v>0</v>
      </c>
      <c r="F10" s="7">
        <f>SUM(BATTUTA!I10-BATTUTA!F10)</f>
        <v>0</v>
      </c>
      <c r="G10" s="7">
        <f>SUM(RICEZIONE!I10-RICEZIONE!F10)</f>
        <v>0</v>
      </c>
      <c r="H10" s="7">
        <f>SUM(ERRORI!G10-ERRORI!F10)</f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7">
        <f t="shared" si="3"/>
        <v>0</v>
      </c>
    </row>
    <row r="11" spans="1:12" ht="12.75">
      <c r="A11" s="7"/>
      <c r="B11" s="7">
        <f>SUM(ATTACCO!B11+ATTACCO!I11)</f>
        <v>0</v>
      </c>
      <c r="C11" s="7">
        <f>SUM(BATTUTA!B11+BATTUTA!I11)</f>
        <v>0</v>
      </c>
      <c r="D11" s="7">
        <f>SUM(MURO!B11+MURO!G11)</f>
        <v>0</v>
      </c>
      <c r="E11" s="7">
        <f>SUM(ATTACCO!I11-ATTACCO!E11)</f>
        <v>0</v>
      </c>
      <c r="F11" s="7">
        <f>SUM(BATTUTA!I11-BATTUTA!F11)</f>
        <v>0</v>
      </c>
      <c r="G11" s="7">
        <f>SUM(RICEZIONE!I11-RICEZIONE!F11)</f>
        <v>0</v>
      </c>
      <c r="H11" s="7">
        <f>SUM(ERRORI!G11-ERRORI!F11)</f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</row>
    <row r="12" spans="1:12" ht="12.75">
      <c r="A12" s="7"/>
      <c r="B12" s="7">
        <f>SUM(ATTACCO!B12+ATTACCO!I12)</f>
        <v>0</v>
      </c>
      <c r="C12" s="7">
        <f>SUM(BATTUTA!B12+BATTUTA!I12)</f>
        <v>0</v>
      </c>
      <c r="D12" s="7">
        <f>SUM(MURO!B12+MURO!G12)</f>
        <v>0</v>
      </c>
      <c r="E12" s="7">
        <f>SUM(ATTACCO!I12-ATTACCO!E12)</f>
        <v>0</v>
      </c>
      <c r="F12" s="7">
        <f>SUM(BATTUTA!I12-BATTUTA!F12)</f>
        <v>0</v>
      </c>
      <c r="G12" s="7">
        <f>SUM(RICEZIONE!I12-RICEZIONE!F12)</f>
        <v>0</v>
      </c>
      <c r="H12" s="7">
        <f>SUM(ERRORI!G12-ERRORI!F12)</f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  <c r="L12" s="7">
        <f t="shared" si="3"/>
        <v>0</v>
      </c>
    </row>
    <row r="13" spans="1:12" ht="12.75">
      <c r="A13" s="7"/>
      <c r="B13" s="7">
        <f>SUM(ATTACCO!B13+ATTACCO!I13)</f>
        <v>0</v>
      </c>
      <c r="C13" s="7">
        <f>SUM(BATTUTA!B13+BATTUTA!I13)</f>
        <v>0</v>
      </c>
      <c r="D13" s="7">
        <f>SUM(MURO!B13+MURO!G13)</f>
        <v>0</v>
      </c>
      <c r="E13" s="7">
        <f>SUM(ATTACCO!I13-ATTACCO!E13)</f>
        <v>0</v>
      </c>
      <c r="F13" s="7">
        <f>SUM(BATTUTA!I13-BATTUTA!F13)</f>
        <v>0</v>
      </c>
      <c r="G13" s="7">
        <f>SUM(RICEZIONE!I13-RICEZIONE!F13)</f>
        <v>0</v>
      </c>
      <c r="H13" s="7">
        <f>SUM(ERRORI!G13-ERRORI!F13)</f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  <c r="L13" s="7">
        <f t="shared" si="3"/>
        <v>0</v>
      </c>
    </row>
    <row r="14" spans="1:12" ht="12.75">
      <c r="A14" s="7"/>
      <c r="B14" s="7">
        <f>SUM(ATTACCO!B14+ATTACCO!I14)</f>
        <v>0</v>
      </c>
      <c r="C14" s="7">
        <f>SUM(BATTUTA!B14+BATTUTA!I14)</f>
        <v>0</v>
      </c>
      <c r="D14" s="7">
        <f>SUM(MURO!B14+MURO!G14)</f>
        <v>0</v>
      </c>
      <c r="E14" s="7">
        <f>SUM(ATTACCO!I14-ATTACCO!E14)</f>
        <v>0</v>
      </c>
      <c r="F14" s="7">
        <f>SUM(BATTUTA!I14-BATTUTA!F14)</f>
        <v>0</v>
      </c>
      <c r="G14" s="7">
        <f>SUM(RICEZIONE!I14-RICEZIONE!F14)</f>
        <v>0</v>
      </c>
      <c r="H14" s="7">
        <f>SUM(ERRORI!G14-ERRORI!F14)</f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</row>
    <row r="15" spans="1:12" ht="12.75">
      <c r="A15" s="7"/>
      <c r="B15" s="7">
        <f>SUM(ATTACCO!B15+ATTACCO!I15)</f>
        <v>0</v>
      </c>
      <c r="C15" s="7">
        <f>SUM(BATTUTA!B15+BATTUTA!I15)</f>
        <v>0</v>
      </c>
      <c r="D15" s="7">
        <f>SUM(MURO!B15+MURO!G15)</f>
        <v>0</v>
      </c>
      <c r="E15" s="7">
        <f>SUM(ATTACCO!I15-ATTACCO!E15)</f>
        <v>0</v>
      </c>
      <c r="F15" s="7">
        <f>SUM(BATTUTA!I15-BATTUTA!F15)</f>
        <v>0</v>
      </c>
      <c r="G15" s="7">
        <f>SUM(RICEZIONE!I15-RICEZIONE!F15)</f>
        <v>0</v>
      </c>
      <c r="H15" s="7">
        <f>SUM(ERRORI!G15-ERRORI!F15)</f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  <c r="L15" s="7">
        <f t="shared" si="3"/>
        <v>0</v>
      </c>
    </row>
    <row r="16" spans="1:12" ht="12.75">
      <c r="A16" s="20" t="s">
        <v>11</v>
      </c>
      <c r="B16" s="1">
        <f>SUM(ATTACCO!B16+ATTACCO!I16)</f>
        <v>0</v>
      </c>
      <c r="C16" s="1">
        <f>SUM(BATTUTA!B16+BATTUTA!I16)</f>
        <v>0</v>
      </c>
      <c r="D16" s="1">
        <f>SUM(MURO!B16+MURO!G16)</f>
        <v>0</v>
      </c>
      <c r="E16" s="1">
        <f>SUM(ATTACCO!I16-ATTACCO!E16)</f>
        <v>0</v>
      </c>
      <c r="F16" s="1">
        <f>SUM(BATTUTA!I16-BATTUTA!F16)</f>
        <v>0</v>
      </c>
      <c r="G16" s="1">
        <f>SUM(RICEZIONE!I16-RICEZIONE!F16)</f>
        <v>0</v>
      </c>
      <c r="H16" s="1">
        <f>SUM(ERRORI!G16-ERRORI!F16)</f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8" spans="1:9" ht="12.75">
      <c r="A18" s="13" t="s">
        <v>1</v>
      </c>
      <c r="B18" s="13" t="s">
        <v>57</v>
      </c>
      <c r="C18" s="13" t="s">
        <v>45</v>
      </c>
      <c r="D18" s="13" t="s">
        <v>52</v>
      </c>
      <c r="E18" s="13" t="s">
        <v>53</v>
      </c>
      <c r="F18" s="13" t="s">
        <v>44</v>
      </c>
      <c r="G18" s="13" t="s">
        <v>54</v>
      </c>
      <c r="H18" s="13" t="s">
        <v>55</v>
      </c>
      <c r="I18" s="13" t="s">
        <v>43</v>
      </c>
    </row>
    <row r="19" spans="1:9" ht="12.75">
      <c r="A19" s="7"/>
      <c r="B19" s="18" t="e">
        <f aca="true" t="shared" si="4" ref="B19:B31">SUM((B4)/L4)</f>
        <v>#DIV/0!</v>
      </c>
      <c r="C19" s="18" t="e">
        <f aca="true" t="shared" si="5" ref="C19:C31">E4/L4</f>
        <v>#DIV/0!</v>
      </c>
      <c r="D19" s="18" t="e">
        <f aca="true" t="shared" si="6" ref="D19:D31">C4/L4</f>
        <v>#DIV/0!</v>
      </c>
      <c r="E19" s="18" t="e">
        <f aca="true" t="shared" si="7" ref="E19:E31">F4/L4</f>
        <v>#DIV/0!</v>
      </c>
      <c r="F19" s="18" t="e">
        <f aca="true" t="shared" si="8" ref="F19:F31">SUM(D4/L4)</f>
        <v>#DIV/0!</v>
      </c>
      <c r="G19" s="18" t="e">
        <f aca="true" t="shared" si="9" ref="G19:G31">G4/L4</f>
        <v>#DIV/0!</v>
      </c>
      <c r="H19" s="18" t="e">
        <f aca="true" t="shared" si="10" ref="H19:H31">H4/L4</f>
        <v>#DIV/0!</v>
      </c>
      <c r="I19" s="9" t="e">
        <f aca="true" t="shared" si="11" ref="I19:I31">B19+D19+F19</f>
        <v>#DIV/0!</v>
      </c>
    </row>
    <row r="20" spans="1:9" ht="12.75">
      <c r="A20" s="7"/>
      <c r="B20" s="18" t="e">
        <f t="shared" si="4"/>
        <v>#DIV/0!</v>
      </c>
      <c r="C20" s="18" t="e">
        <f t="shared" si="5"/>
        <v>#DIV/0!</v>
      </c>
      <c r="D20" s="18" t="e">
        <f t="shared" si="6"/>
        <v>#DIV/0!</v>
      </c>
      <c r="E20" s="18" t="e">
        <f t="shared" si="7"/>
        <v>#DIV/0!</v>
      </c>
      <c r="F20" s="18" t="e">
        <f t="shared" si="8"/>
        <v>#DIV/0!</v>
      </c>
      <c r="G20" s="18" t="e">
        <f t="shared" si="9"/>
        <v>#DIV/0!</v>
      </c>
      <c r="H20" s="18" t="e">
        <f t="shared" si="10"/>
        <v>#DIV/0!</v>
      </c>
      <c r="I20" s="9" t="e">
        <f t="shared" si="11"/>
        <v>#DIV/0!</v>
      </c>
    </row>
    <row r="21" spans="1:9" ht="12.75">
      <c r="A21" s="7"/>
      <c r="B21" s="18" t="e">
        <f t="shared" si="4"/>
        <v>#DIV/0!</v>
      </c>
      <c r="C21" s="18" t="e">
        <f t="shared" si="5"/>
        <v>#DIV/0!</v>
      </c>
      <c r="D21" s="18" t="e">
        <f t="shared" si="6"/>
        <v>#DIV/0!</v>
      </c>
      <c r="E21" s="18" t="e">
        <f t="shared" si="7"/>
        <v>#DIV/0!</v>
      </c>
      <c r="F21" s="18" t="e">
        <f t="shared" si="8"/>
        <v>#DIV/0!</v>
      </c>
      <c r="G21" s="18" t="e">
        <f t="shared" si="9"/>
        <v>#DIV/0!</v>
      </c>
      <c r="H21" s="18" t="e">
        <f t="shared" si="10"/>
        <v>#DIV/0!</v>
      </c>
      <c r="I21" s="9" t="e">
        <f t="shared" si="11"/>
        <v>#DIV/0!</v>
      </c>
    </row>
    <row r="22" spans="1:9" ht="12.75">
      <c r="A22" s="7"/>
      <c r="B22" s="18" t="e">
        <f t="shared" si="4"/>
        <v>#DIV/0!</v>
      </c>
      <c r="C22" s="18" t="e">
        <f t="shared" si="5"/>
        <v>#DIV/0!</v>
      </c>
      <c r="D22" s="18" t="e">
        <f t="shared" si="6"/>
        <v>#DIV/0!</v>
      </c>
      <c r="E22" s="18" t="e">
        <f t="shared" si="7"/>
        <v>#DIV/0!</v>
      </c>
      <c r="F22" s="18" t="e">
        <f t="shared" si="8"/>
        <v>#DIV/0!</v>
      </c>
      <c r="G22" s="18" t="e">
        <f t="shared" si="9"/>
        <v>#DIV/0!</v>
      </c>
      <c r="H22" s="18" t="e">
        <f t="shared" si="10"/>
        <v>#DIV/0!</v>
      </c>
      <c r="I22" s="9" t="e">
        <f t="shared" si="11"/>
        <v>#DIV/0!</v>
      </c>
    </row>
    <row r="23" spans="1:9" ht="12.75">
      <c r="A23" s="7"/>
      <c r="B23" s="18" t="e">
        <f t="shared" si="4"/>
        <v>#DIV/0!</v>
      </c>
      <c r="C23" s="18" t="e">
        <f t="shared" si="5"/>
        <v>#DIV/0!</v>
      </c>
      <c r="D23" s="18" t="e">
        <f t="shared" si="6"/>
        <v>#DIV/0!</v>
      </c>
      <c r="E23" s="18" t="e">
        <f t="shared" si="7"/>
        <v>#DIV/0!</v>
      </c>
      <c r="F23" s="18" t="e">
        <f t="shared" si="8"/>
        <v>#DIV/0!</v>
      </c>
      <c r="G23" s="18" t="e">
        <f t="shared" si="9"/>
        <v>#DIV/0!</v>
      </c>
      <c r="H23" s="18" t="e">
        <f t="shared" si="10"/>
        <v>#DIV/0!</v>
      </c>
      <c r="I23" s="9" t="e">
        <f t="shared" si="11"/>
        <v>#DIV/0!</v>
      </c>
    </row>
    <row r="24" spans="1:9" ht="12.75">
      <c r="A24" s="7"/>
      <c r="B24" s="18" t="e">
        <f t="shared" si="4"/>
        <v>#DIV/0!</v>
      </c>
      <c r="C24" s="18" t="e">
        <f t="shared" si="5"/>
        <v>#DIV/0!</v>
      </c>
      <c r="D24" s="18" t="e">
        <f t="shared" si="6"/>
        <v>#DIV/0!</v>
      </c>
      <c r="E24" s="18" t="e">
        <f t="shared" si="7"/>
        <v>#DIV/0!</v>
      </c>
      <c r="F24" s="18" t="e">
        <f t="shared" si="8"/>
        <v>#DIV/0!</v>
      </c>
      <c r="G24" s="18" t="e">
        <f t="shared" si="9"/>
        <v>#DIV/0!</v>
      </c>
      <c r="H24" s="18" t="e">
        <f t="shared" si="10"/>
        <v>#DIV/0!</v>
      </c>
      <c r="I24" s="9" t="e">
        <f t="shared" si="11"/>
        <v>#DIV/0!</v>
      </c>
    </row>
    <row r="25" spans="1:9" ht="12.75">
      <c r="A25" s="7"/>
      <c r="B25" s="18" t="e">
        <f t="shared" si="4"/>
        <v>#DIV/0!</v>
      </c>
      <c r="C25" s="18" t="e">
        <f t="shared" si="5"/>
        <v>#DIV/0!</v>
      </c>
      <c r="D25" s="18" t="e">
        <f t="shared" si="6"/>
        <v>#DIV/0!</v>
      </c>
      <c r="E25" s="18" t="e">
        <f t="shared" si="7"/>
        <v>#DIV/0!</v>
      </c>
      <c r="F25" s="18" t="e">
        <f t="shared" si="8"/>
        <v>#DIV/0!</v>
      </c>
      <c r="G25" s="18" t="e">
        <f t="shared" si="9"/>
        <v>#DIV/0!</v>
      </c>
      <c r="H25" s="18" t="e">
        <f t="shared" si="10"/>
        <v>#DIV/0!</v>
      </c>
      <c r="I25" s="9" t="e">
        <f t="shared" si="11"/>
        <v>#DIV/0!</v>
      </c>
    </row>
    <row r="26" spans="1:9" ht="12.75">
      <c r="A26" s="7"/>
      <c r="B26" s="18" t="e">
        <f t="shared" si="4"/>
        <v>#DIV/0!</v>
      </c>
      <c r="C26" s="18" t="e">
        <f t="shared" si="5"/>
        <v>#DIV/0!</v>
      </c>
      <c r="D26" s="18" t="e">
        <f t="shared" si="6"/>
        <v>#DIV/0!</v>
      </c>
      <c r="E26" s="18" t="e">
        <f t="shared" si="7"/>
        <v>#DIV/0!</v>
      </c>
      <c r="F26" s="18" t="e">
        <f t="shared" si="8"/>
        <v>#DIV/0!</v>
      </c>
      <c r="G26" s="18" t="e">
        <f t="shared" si="9"/>
        <v>#DIV/0!</v>
      </c>
      <c r="H26" s="18" t="e">
        <f t="shared" si="10"/>
        <v>#DIV/0!</v>
      </c>
      <c r="I26" s="9" t="e">
        <f t="shared" si="11"/>
        <v>#DIV/0!</v>
      </c>
    </row>
    <row r="27" spans="1:9" ht="12.75">
      <c r="A27" s="7"/>
      <c r="B27" s="18" t="e">
        <f t="shared" si="4"/>
        <v>#DIV/0!</v>
      </c>
      <c r="C27" s="18" t="e">
        <f t="shared" si="5"/>
        <v>#DIV/0!</v>
      </c>
      <c r="D27" s="18" t="e">
        <f t="shared" si="6"/>
        <v>#DIV/0!</v>
      </c>
      <c r="E27" s="18" t="e">
        <f t="shared" si="7"/>
        <v>#DIV/0!</v>
      </c>
      <c r="F27" s="18" t="e">
        <f t="shared" si="8"/>
        <v>#DIV/0!</v>
      </c>
      <c r="G27" s="18" t="e">
        <f t="shared" si="9"/>
        <v>#DIV/0!</v>
      </c>
      <c r="H27" s="18" t="e">
        <f t="shared" si="10"/>
        <v>#DIV/0!</v>
      </c>
      <c r="I27" s="9" t="e">
        <f t="shared" si="11"/>
        <v>#DIV/0!</v>
      </c>
    </row>
    <row r="28" spans="1:9" ht="12.75">
      <c r="A28" s="7"/>
      <c r="B28" s="18" t="e">
        <f t="shared" si="4"/>
        <v>#DIV/0!</v>
      </c>
      <c r="C28" s="18" t="e">
        <f t="shared" si="5"/>
        <v>#DIV/0!</v>
      </c>
      <c r="D28" s="18" t="e">
        <f t="shared" si="6"/>
        <v>#DIV/0!</v>
      </c>
      <c r="E28" s="18" t="e">
        <f t="shared" si="7"/>
        <v>#DIV/0!</v>
      </c>
      <c r="F28" s="18" t="e">
        <f t="shared" si="8"/>
        <v>#DIV/0!</v>
      </c>
      <c r="G28" s="18" t="e">
        <f t="shared" si="9"/>
        <v>#DIV/0!</v>
      </c>
      <c r="H28" s="18" t="e">
        <f t="shared" si="10"/>
        <v>#DIV/0!</v>
      </c>
      <c r="I28" s="9" t="e">
        <f t="shared" si="11"/>
        <v>#DIV/0!</v>
      </c>
    </row>
    <row r="29" spans="1:9" ht="12.75">
      <c r="A29" s="7"/>
      <c r="B29" s="18" t="e">
        <f t="shared" si="4"/>
        <v>#DIV/0!</v>
      </c>
      <c r="C29" s="18" t="e">
        <f t="shared" si="5"/>
        <v>#DIV/0!</v>
      </c>
      <c r="D29" s="18" t="e">
        <f t="shared" si="6"/>
        <v>#DIV/0!</v>
      </c>
      <c r="E29" s="18" t="e">
        <f t="shared" si="7"/>
        <v>#DIV/0!</v>
      </c>
      <c r="F29" s="18" t="e">
        <f t="shared" si="8"/>
        <v>#DIV/0!</v>
      </c>
      <c r="G29" s="18" t="e">
        <f t="shared" si="9"/>
        <v>#DIV/0!</v>
      </c>
      <c r="H29" s="18" t="e">
        <f t="shared" si="10"/>
        <v>#DIV/0!</v>
      </c>
      <c r="I29" s="9" t="e">
        <f t="shared" si="11"/>
        <v>#DIV/0!</v>
      </c>
    </row>
    <row r="30" spans="1:9" ht="12.75">
      <c r="A30" s="7"/>
      <c r="B30" s="18" t="e">
        <f t="shared" si="4"/>
        <v>#DIV/0!</v>
      </c>
      <c r="C30" s="18" t="e">
        <f t="shared" si="5"/>
        <v>#DIV/0!</v>
      </c>
      <c r="D30" s="18" t="e">
        <f t="shared" si="6"/>
        <v>#DIV/0!</v>
      </c>
      <c r="E30" s="18" t="e">
        <f t="shared" si="7"/>
        <v>#DIV/0!</v>
      </c>
      <c r="F30" s="18" t="e">
        <f t="shared" si="8"/>
        <v>#DIV/0!</v>
      </c>
      <c r="G30" s="18" t="e">
        <f t="shared" si="9"/>
        <v>#DIV/0!</v>
      </c>
      <c r="H30" s="18" t="e">
        <f t="shared" si="10"/>
        <v>#DIV/0!</v>
      </c>
      <c r="I30" s="9" t="e">
        <f t="shared" si="11"/>
        <v>#DIV/0!</v>
      </c>
    </row>
    <row r="31" spans="1:9" ht="12.75">
      <c r="A31" s="20" t="s">
        <v>11</v>
      </c>
      <c r="B31" s="18" t="e">
        <f t="shared" si="4"/>
        <v>#DIV/0!</v>
      </c>
      <c r="C31" s="19" t="e">
        <f t="shared" si="5"/>
        <v>#DIV/0!</v>
      </c>
      <c r="D31" s="19" t="e">
        <f t="shared" si="6"/>
        <v>#DIV/0!</v>
      </c>
      <c r="E31" s="19" t="e">
        <f t="shared" si="7"/>
        <v>#DIV/0!</v>
      </c>
      <c r="F31" s="19" t="e">
        <f t="shared" si="8"/>
        <v>#DIV/0!</v>
      </c>
      <c r="G31" s="19" t="e">
        <f t="shared" si="9"/>
        <v>#DIV/0!</v>
      </c>
      <c r="H31" s="19" t="e">
        <f t="shared" si="10"/>
        <v>#DIV/0!</v>
      </c>
      <c r="I31" s="9" t="e">
        <f t="shared" si="11"/>
        <v>#DIV/0!</v>
      </c>
    </row>
  </sheetData>
  <printOptions/>
  <pageMargins left="0.13" right="0.14" top="0.3" bottom="0.5" header="0.13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pietro.</dc:creator>
  <cp:keywords/>
  <dc:description/>
  <cp:lastModifiedBy>Piergiuseppe Fracchia</cp:lastModifiedBy>
  <cp:lastPrinted>2001-02-01T16:07:15Z</cp:lastPrinted>
  <dcterms:created xsi:type="dcterms:W3CDTF">2000-12-25T15:39:01Z</dcterms:created>
  <dcterms:modified xsi:type="dcterms:W3CDTF">2011-11-08T14:53:21Z</dcterms:modified>
  <cp:category/>
  <cp:version/>
  <cp:contentType/>
  <cp:contentStatus/>
</cp:coreProperties>
</file>